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ouza.jaqueline\Documents\COM\IEO RATINGS DATABASE\"/>
    </mc:Choice>
  </mc:AlternateContent>
  <xr:revisionPtr revIDLastSave="0" documentId="13_ncr:1_{543589F5-1E1A-4800-8C99-F626B0DD8229}" xr6:coauthVersionLast="47" xr6:coauthVersionMax="47" xr10:uidLastSave="{00000000-0000-0000-0000-000000000000}"/>
  <workbookProtection workbookAlgorithmName="SHA-512" workbookHashValue="HF6DHSyvWbk0MSfemLwP0Y7cIiChnN7RXfruJ0/ckkS0wxdkNd8B7FqD6iSAScPBp+jcFrIHssuNIRbjKpanGA==" workbookSaltValue="BGBmJMeDLFaDnhIqxIC0dQ==" workbookSpinCount="100000" lockStructure="1"/>
  <bookViews>
    <workbookView xWindow="-110" yWindow="-110" windowWidth="22620" windowHeight="13620" tabRatio="601" firstSheet="1" activeTab="1" xr2:uid="{A43E94E2-0FEE-431A-A231-9EE28BFD77E3}"/>
  </bookViews>
  <sheets>
    <sheet name="Intro" sheetId="4" r:id="rId1"/>
    <sheet name="Project ratings" sheetId="1" r:id="rId2"/>
    <sheet name="Evaluation criteria" sheetId="2" r:id="rId3"/>
    <sheet name="Glossary"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<sst xmlns="http://schemas.openxmlformats.org/spreadsheetml/2006/main" count="318" uniqueCount="191">
  <si>
    <t>MENU</t>
  </si>
  <si>
    <t>Ratings Database: Evaluations of NDB-Financed Projects</t>
  </si>
  <si>
    <t>Relevance</t>
  </si>
  <si>
    <t>Efficiency</t>
  </si>
  <si>
    <t>Country</t>
  </si>
  <si>
    <t>Project Name</t>
  </si>
  <si>
    <t>Loan ID</t>
  </si>
  <si>
    <t>Project Area</t>
  </si>
  <si>
    <t>Sector</t>
  </si>
  <si>
    <t>Type of Evaluation</t>
  </si>
  <si>
    <t>Year of Evaluation</t>
  </si>
  <si>
    <t>Borrower</t>
  </si>
  <si>
    <t>Sovereignty</t>
  </si>
  <si>
    <t>Approval Date</t>
  </si>
  <si>
    <t>Signing Date</t>
  </si>
  <si>
    <t>Effective Date</t>
  </si>
  <si>
    <t>Original Closing Date</t>
  </si>
  <si>
    <t>Actual Closing Date</t>
  </si>
  <si>
    <t>Actual Project Cost at Close (USD Million)</t>
  </si>
  <si>
    <t>Actual NDB Amount at Close (USD Million)</t>
  </si>
  <si>
    <t>Disbursements made</t>
  </si>
  <si>
    <t>Co-Financing Amount</t>
  </si>
  <si>
    <t>Co-Financing Institution</t>
  </si>
  <si>
    <t>Implementing Agency</t>
  </si>
  <si>
    <t>Impact</t>
  </si>
  <si>
    <t>Sustainability</t>
  </si>
  <si>
    <t>Borrower Performance</t>
  </si>
  <si>
    <t>India</t>
  </si>
  <si>
    <t>Madhya Pradesh Major District Roads Project</t>
  </si>
  <si>
    <t>16IN02</t>
  </si>
  <si>
    <t>Madhya Pradesh State</t>
  </si>
  <si>
    <t>Transport Infrastructure</t>
  </si>
  <si>
    <t>PPE</t>
  </si>
  <si>
    <t>Republic of India</t>
  </si>
  <si>
    <t>MP Road Development Corporation Ltd.</t>
  </si>
  <si>
    <t>N/A</t>
  </si>
  <si>
    <t>China</t>
  </si>
  <si>
    <t>Lingang Distributed Solar Power Project</t>
  </si>
  <si>
    <t>16CN01</t>
  </si>
  <si>
    <t>Clean and Renewable Energy Efficiency</t>
  </si>
  <si>
    <t>PCRV</t>
  </si>
  <si>
    <t>The People’s Republic of China</t>
  </si>
  <si>
    <t>Shanghai Lingang Hongbo New Energy Development Co. Ltd.</t>
  </si>
  <si>
    <t>Brazil</t>
  </si>
  <si>
    <t>Renewable Energy Projects and Associated Transmission</t>
  </si>
  <si>
    <t>16BR01</t>
  </si>
  <si>
    <t>Bahia, Minas Gerais, Pernambuco, Piauí States</t>
  </si>
  <si>
    <t xml:space="preserve">The Brazilian Development Bank </t>
  </si>
  <si>
    <t xml:space="preserve">Luoyang Metro Project </t>
  </si>
  <si>
    <t>18CN02</t>
  </si>
  <si>
    <t>Henan Province</t>
  </si>
  <si>
    <t>Luoyang Rail Transportation Co. Ltd.</t>
  </si>
  <si>
    <t>South Africa</t>
  </si>
  <si>
    <t>Greenhouse Gas Emissions Reduction and Energy Sector Development
Project</t>
  </si>
  <si>
    <t>18ZA02</t>
  </si>
  <si>
    <t xml:space="preserve">North-west, Northern Cape,
Mpumalanga,
Western Cape Provinces </t>
  </si>
  <si>
    <t>Renewable Energy Sector Development Project</t>
  </si>
  <si>
    <t>19ZA03</t>
  </si>
  <si>
    <t xml:space="preserve">Industrial Development Corporation of South Africa Limited </t>
  </si>
  <si>
    <t>Putian Pinghai Bay Offshore Wind Power Project</t>
  </si>
  <si>
    <t>16CN02</t>
  </si>
  <si>
    <t>22/11/2016</t>
  </si>
  <si>
    <t>14/11/2017</t>
  </si>
  <si>
    <t>Para - Sustainable Municipalities Project (Ongoing)</t>
  </si>
  <si>
    <t>18BR01</t>
  </si>
  <si>
    <t>Urban Development</t>
  </si>
  <si>
    <t>Federal State of Para</t>
  </si>
  <si>
    <t>RATING SCALE</t>
  </si>
  <si>
    <t>Abbreviations</t>
  </si>
  <si>
    <t>Evaluation Type</t>
  </si>
  <si>
    <t>Project Completion Report Validation</t>
  </si>
  <si>
    <t>Project Performance Evaluation</t>
  </si>
  <si>
    <t>Non-Sovereign</t>
  </si>
  <si>
    <t>Evaluation criteria</t>
  </si>
  <si>
    <r>
      <rPr>
        <b/>
        <sz val="11"/>
        <color theme="1"/>
        <rFont val="Calibri"/>
        <family val="2"/>
        <scheme val="minor"/>
      </rPr>
      <t xml:space="preserve">6 - Highly Successful </t>
    </r>
    <r>
      <rPr>
        <sz val="11"/>
        <color theme="1"/>
        <rFont val="Calibri"/>
        <family val="2"/>
        <scheme val="minor"/>
      </rPr>
      <t xml:space="preserve">
The project achieved or surpassed all main targets, objectives, expectations, and results and can be considered as a model within its project typology (overwhelming positive results and no shortcomings).</t>
    </r>
  </si>
  <si>
    <r>
      <rPr>
        <b/>
        <sz val="11"/>
        <color theme="1"/>
        <rFont val="Calibri"/>
        <family val="2"/>
        <scheme val="minor"/>
      </rPr>
      <t xml:space="preserve">5 - Successful </t>
    </r>
    <r>
      <rPr>
        <sz val="11"/>
        <color theme="1"/>
        <rFont val="Calibri"/>
        <family val="2"/>
        <scheme val="minor"/>
      </rPr>
      <t xml:space="preserve">
The project achieved almost all (indicatively, over 80-95%) of the main targets, objectives, expectations, and results (strong results, with minor shortcomings).</t>
    </r>
  </si>
  <si>
    <r>
      <rPr>
        <b/>
        <sz val="11"/>
        <color theme="1"/>
        <rFont val="Calibri"/>
        <family val="2"/>
        <scheme val="minor"/>
      </rPr>
      <t xml:space="preserve">4 - Moderately Successful </t>
    </r>
    <r>
      <rPr>
        <sz val="11"/>
        <color theme="1"/>
        <rFont val="Calibri"/>
        <family val="2"/>
        <scheme val="minor"/>
      </rPr>
      <t xml:space="preserve">
The project achieved the majority (indicatively, 60 to 80%) of the targets, objectives, expectations, and results. However, a significant part of these was not achieved (positive results with some shortcomings in several areas).</t>
    </r>
  </si>
  <si>
    <r>
      <rPr>
        <b/>
        <sz val="11"/>
        <color theme="1"/>
        <rFont val="Calibri"/>
        <family val="2"/>
        <scheme val="minor"/>
      </rPr>
      <t xml:space="preserve">3 - Moderately Unsuccessful 
</t>
    </r>
    <r>
      <rPr>
        <sz val="11"/>
        <color theme="1"/>
        <rFont val="Calibri"/>
        <family val="2"/>
        <scheme val="minor"/>
      </rPr>
      <t>The project did not achieve its main targets (indicatively, less than 60%), objectives, expectations, and results (several shortcomings that outweigh some positive results).</t>
    </r>
  </si>
  <si>
    <r>
      <rPr>
        <b/>
        <sz val="11"/>
        <color theme="1"/>
        <rFont val="Calibri"/>
        <family val="2"/>
        <scheme val="minor"/>
      </rPr>
      <t xml:space="preserve">2 - Unsuccessful </t>
    </r>
    <r>
      <rPr>
        <sz val="11"/>
        <color theme="1"/>
        <rFont val="Calibri"/>
        <family val="2"/>
        <scheme val="minor"/>
      </rPr>
      <t xml:space="preserve">
The project achieved only a minority of its targets, objectives, expectations, and results (largely negative results, with very few positive results).</t>
    </r>
  </si>
  <si>
    <r>
      <rPr>
        <b/>
        <sz val="11"/>
        <color theme="1"/>
        <rFont val="Calibri"/>
        <family val="2"/>
        <scheme val="minor"/>
      </rPr>
      <t xml:space="preserve">1 - Highly Unsuccessful </t>
    </r>
    <r>
      <rPr>
        <sz val="11"/>
        <color theme="1"/>
        <rFont val="Calibri"/>
        <family val="2"/>
        <scheme val="minor"/>
      </rPr>
      <t xml:space="preserve">
The project achieved almost none of its targets, objectives, expectations, and results (significant negative results, with hardly any positive results).</t>
    </r>
  </si>
  <si>
    <r>
      <t xml:space="preserve">Total Project Cost 
</t>
    </r>
    <r>
      <rPr>
        <sz val="11"/>
        <color theme="1"/>
        <rFont val="Calibri"/>
        <family val="2"/>
        <scheme val="minor"/>
      </rPr>
      <t>(million USD)</t>
    </r>
  </si>
  <si>
    <r>
      <t xml:space="preserve">NDB Loan Amount Approved </t>
    </r>
    <r>
      <rPr>
        <sz val="11"/>
        <color theme="1"/>
        <rFont val="Calibri"/>
        <family val="2"/>
        <scheme val="minor"/>
      </rPr>
      <t>(million USD)</t>
    </r>
  </si>
  <si>
    <t xml:space="preserve">IEO RATINGS DATABASE </t>
  </si>
  <si>
    <t>All project ratings</t>
  </si>
  <si>
    <t>Glossary</t>
  </si>
  <si>
    <t>Click on the links below to go to the following tabs:</t>
  </si>
  <si>
    <t>About this database</t>
  </si>
  <si>
    <t xml:space="preserve">To see the full evaluation reports, please refer to the IEO wepages on the NDB website: </t>
  </si>
  <si>
    <t xml:space="preserve">https://www.ndb.int/governance/independent-evaluation/completed-evaluations/ </t>
  </si>
  <si>
    <t>BNDES 
(The Brazilian Development Bank)</t>
  </si>
  <si>
    <t>DBSA (Development Bank of Southern Africa)</t>
  </si>
  <si>
    <t>IDC (Industrial Development Corporation of South Africa Limited)</t>
  </si>
  <si>
    <t>% Disbursement at Completion</t>
  </si>
  <si>
    <t>Other Sources</t>
  </si>
  <si>
    <t>CAF
Government state of Para</t>
  </si>
  <si>
    <t>Sovereign</t>
  </si>
  <si>
    <t xml:space="preserve">Government of Madhya Pradesh </t>
  </si>
  <si>
    <t>Brazilian Development Bank</t>
  </si>
  <si>
    <t xml:space="preserve">Northern Cape Province 
</t>
  </si>
  <si>
    <t>State of Pará</t>
  </si>
  <si>
    <t xml:space="preserve">Fujian province </t>
  </si>
  <si>
    <t>NDB's Performance</t>
  </si>
  <si>
    <t>Evaluation Criteria</t>
  </si>
  <si>
    <t>CPE</t>
  </si>
  <si>
    <t>Country Portfolio Evaluation</t>
  </si>
  <si>
    <r>
      <t xml:space="preserve">The NDB Independent Evaluation Office (IEO) conducts evaluations of NDB-financed projects and programmes.
In doing so, it uses internationally recognized evaluation criteria in its evaluations, such as relevance, effectiveness, efficiency, impact, sustainability and others. In assessing project performance, a rating (i.e. score) on a six-point scale (with 6 being the highest score) is assigned to each criterion. (See tab "Evaluation criteria" for explanation of the rating system).
This database contains the ratings of every project evaluation completed by IEO since its foundation in April 2022. The database will be updated in real-time as further evaluations are completed. 
</t>
    </r>
    <r>
      <rPr>
        <i/>
        <sz val="12"/>
        <rFont val="Calibri"/>
        <family val="2"/>
        <scheme val="minor"/>
      </rPr>
      <t>The database is intended as a resource for anyone who wishes to see the results of NDB-financed projects as evaluated by IEO, and for them to conduct their own analytics, as needed. The public sharing of the database through these webpages is a reflection of IEO’s commitment to promoting accountability, transparency and learning. For clarifications or further information, contact Julian Escobar - escobar.julian@x.ndb.int.</t>
    </r>
  </si>
  <si>
    <t xml:space="preserve">USD 2.2 Billion </t>
  </si>
  <si>
    <t>Commercial Banks
People's Government of Luoyang</t>
  </si>
  <si>
    <t xml:space="preserve">USD 845 Million </t>
  </si>
  <si>
    <t xml:space="preserve">USD 150 Million </t>
  </si>
  <si>
    <t>The Development Bank of Southern Africa (DBSA)</t>
  </si>
  <si>
    <t>DBSA, Commercial Banks and other sources</t>
  </si>
  <si>
    <t>Effectiveness</t>
  </si>
  <si>
    <t>Overall Project Achievement</t>
  </si>
  <si>
    <t xml:space="preserve">USD 1 902 Million </t>
  </si>
  <si>
    <t xml:space="preserve">USD 1,311  Million  
USD 1,164 Million </t>
  </si>
  <si>
    <t xml:space="preserve">USD 50 Million 
USD 25 Million </t>
  </si>
  <si>
    <t>Clean Energy and Energy Efficiency</t>
  </si>
  <si>
    <t>Fujian Investment and Development Group Co., Ltd (FIDG)</t>
  </si>
  <si>
    <t>Domestic banks and other borrowings
Equity contribution</t>
  </si>
  <si>
    <t>Lingang Group</t>
  </si>
  <si>
    <t xml:space="preserve">Shanghai Lingang Industrial Area </t>
  </si>
  <si>
    <t xml:space="preserve">RMB 0.98 billion 
RMB 1.68 billion </t>
  </si>
  <si>
    <t xml:space="preserve">RMB 105.9 </t>
  </si>
  <si>
    <t>The Republic of India</t>
  </si>
  <si>
    <t>Bihar Rural Road Development Agency</t>
  </si>
  <si>
    <t>Government of Bihar</t>
  </si>
  <si>
    <t>State of Bihar</t>
  </si>
  <si>
    <t>Bihar Rural Roads Project - Tranche 1</t>
  </si>
  <si>
    <t>Madhya Pradesh Multi Village Water Supply Project</t>
  </si>
  <si>
    <t>Bihar Rural Roads Project - Tranche 2</t>
  </si>
  <si>
    <t>Water and Sanitation</t>
  </si>
  <si>
    <t>Madhya Pradesh Jal Nigam Maryadit</t>
  </si>
  <si>
    <t>Government of Madhya Pradesh</t>
  </si>
  <si>
    <t>USD 200 Million</t>
  </si>
  <si>
    <t>Government of Rajasthan</t>
  </si>
  <si>
    <t>Rajasthan</t>
  </si>
  <si>
    <t>Rajasthan Water Sector Restructuring Project  - Tranche 1</t>
  </si>
  <si>
    <t>Madhya Pradesh Major District Roads II Project</t>
  </si>
  <si>
    <t>Madhya Pradesh Bridges Project - Tranche 1</t>
  </si>
  <si>
    <t>Mumbai Metro Rail (Line 2&amp;7) Project</t>
  </si>
  <si>
    <t>Other Banks 
Mumbai Metropolitan Region Development Authority</t>
  </si>
  <si>
    <t>USD 926 Million
USD 1,314 Million</t>
  </si>
  <si>
    <t>Mumbai Metropolitan Region Development Authority</t>
  </si>
  <si>
    <t>Assam Bridge Project</t>
  </si>
  <si>
    <t>State of Assam</t>
  </si>
  <si>
    <t>State Government of Assam</t>
  </si>
  <si>
    <t>REC Renewable Energy Sector Development Project</t>
  </si>
  <si>
    <t>Manipur Water Supply Project</t>
  </si>
  <si>
    <t>National Investment and Infrastructure Fund: Fund of Funds − I</t>
  </si>
  <si>
    <t>Delhi-Ghaziabad-Meerut Regional Rapid Transit System Project</t>
  </si>
  <si>
    <t>REC Limited</t>
  </si>
  <si>
    <t>USD 77 Million</t>
  </si>
  <si>
    <t>USD 126.83 Million</t>
  </si>
  <si>
    <t>Counterpart Funds</t>
  </si>
  <si>
    <t>USD 78 Million</t>
  </si>
  <si>
    <t>Government of Manipur</t>
  </si>
  <si>
    <t>USD 1,049 Million
USD 500 Million
USD 3 Million
USD 1,789 Million</t>
  </si>
  <si>
    <t>Asian Development Bank
Asian Infrastructure Investment 
Bank
Japan Fund for Poverty Reduction
Government and other sources</t>
  </si>
  <si>
    <t>National Capital Region Transport Corporation Limited</t>
  </si>
  <si>
    <t>17IN01</t>
  </si>
  <si>
    <t>17IN02</t>
  </si>
  <si>
    <t>18IN01</t>
  </si>
  <si>
    <t>18IN03</t>
  </si>
  <si>
    <t>18IN04</t>
  </si>
  <si>
    <t>19IN01</t>
  </si>
  <si>
    <t>19IN04</t>
  </si>
  <si>
    <t>19IN05</t>
  </si>
  <si>
    <t>20IN02</t>
  </si>
  <si>
    <t>20IN04</t>
  </si>
  <si>
    <t>State of Manipur</t>
  </si>
  <si>
    <t>Multiple Areas</t>
  </si>
  <si>
    <t>National Investment and Infrastructure Fund Limited</t>
  </si>
  <si>
    <t>USD 150 Million</t>
  </si>
  <si>
    <t>Government of Assam</t>
  </si>
  <si>
    <t>USD 75 Million</t>
  </si>
  <si>
    <t>USD 480 Million</t>
  </si>
  <si>
    <t>18IN02</t>
  </si>
  <si>
    <t>Non-Sovereign (Equity)</t>
  </si>
  <si>
    <t>Maharashtra</t>
  </si>
  <si>
    <t>Ongoing</t>
  </si>
  <si>
    <t xml:space="preserve">National Investment and Infrastructure Fund Limited </t>
  </si>
  <si>
    <t>National Capital Region; 
State of Uttar Pradesh</t>
  </si>
  <si>
    <t>105 out of USD 175 Million</t>
  </si>
  <si>
    <t>45 out of USD 350  Million</t>
  </si>
  <si>
    <t>165 out of USD 350  Million</t>
  </si>
  <si>
    <t>INR 42,810 Million</t>
  </si>
  <si>
    <t>100 out of USD 345 Million</t>
  </si>
  <si>
    <t>Other sources</t>
  </si>
  <si>
    <t>Nationwide</t>
  </si>
  <si>
    <t>Last updated - 20/11/2024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</si>
</sst>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5" x14ac:knownFonts="1">
    <font>
      <sz val="11"/>
      <color theme="1"/>
      <name val="Calibri"/>
      <family val="2"/>
      <scheme val="minor"/>
    </font>
    <font>
      <b/>
      <sz val="11"/>
      <color theme="1"/>
      <name val="Calibri"/>
      <family val="2"/>
      <scheme val="minor"/>
    </font>
    <font>
      <b/>
      <sz val="22"/>
      <color theme="9" tint="-0.499984740745262"/>
      <name val="Calibri"/>
      <family val="2"/>
      <scheme val="minor"/>
    </font>
    <font>
      <b/>
      <sz val="12"/>
      <name val="Calibri"/>
      <family val="2"/>
      <scheme val="minor"/>
    </font>
    <font>
      <sz val="9"/>
      <name val="Calibri"/>
      <family val="2"/>
      <scheme val="minor"/>
    </font>
    <font>
      <sz val="8"/>
      <name val="Calibri"/>
      <family val="2"/>
      <scheme val="minor"/>
    </font>
    <font>
      <b/>
      <sz val="28"/>
      <color theme="1"/>
      <name val="Calibri"/>
      <family val="2"/>
      <scheme val="minor"/>
    </font>
    <font>
      <u/>
      <sz val="11"/>
      <color theme="10"/>
      <name val="Calibri"/>
      <family val="2"/>
      <scheme val="minor"/>
    </font>
    <font>
      <sz val="10"/>
      <name val="Calibri"/>
      <family val="2"/>
      <scheme val="minor"/>
    </font>
    <font>
      <b/>
      <sz val="48"/>
      <color theme="3"/>
      <name val="Calibri"/>
      <family val="2"/>
      <scheme val="minor"/>
    </font>
    <font>
      <sz val="12"/>
      <name val="Calibri"/>
      <family val="2"/>
      <scheme val="minor"/>
    </font>
    <font>
      <b/>
      <sz val="48"/>
      <color rgb="FF000000"/>
      <name val="Calibri"/>
      <family val="2"/>
      <scheme val="minor"/>
    </font>
    <font>
      <b/>
      <sz val="28"/>
      <color rgb="FF000000"/>
      <name val="Calibri"/>
      <family val="2"/>
      <scheme val="minor"/>
    </font>
    <font>
      <sz val="12"/>
      <color theme="10"/>
      <name val="Calibri"/>
      <family val="2"/>
      <scheme val="minor"/>
    </font>
    <font>
      <i/>
      <sz val="12"/>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thin">
        <color theme="9"/>
      </right>
      <top style="thin">
        <color theme="9"/>
      </top>
      <bottom style="thin">
        <color theme="9"/>
      </bottom>
      <diagonal/>
    </border>
    <border>
      <left/>
      <right/>
      <top style="thin">
        <color theme="9"/>
      </top>
      <bottom/>
      <diagonal/>
    </border>
    <border>
      <left/>
      <right/>
      <top/>
      <bottom style="thin">
        <color theme="9"/>
      </bottom>
      <diagonal/>
    </border>
    <border>
      <left/>
      <right style="thin">
        <color theme="9"/>
      </right>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top style="thin">
        <color theme="9"/>
      </top>
      <bottom/>
      <diagonal/>
    </border>
    <border>
      <left style="thin">
        <color theme="9"/>
      </left>
      <right/>
      <top/>
      <bottom/>
      <diagonal/>
    </border>
    <border>
      <left style="thin">
        <color theme="9"/>
      </left>
      <right/>
      <top/>
      <bottom style="thin">
        <color theme="9"/>
      </bottom>
      <diagonal/>
    </border>
    <border>
      <left/>
      <right/>
      <top/>
      <bottom style="thin">
        <color rgb="FF000000"/>
      </bottom>
      <diagonal/>
    </border>
    <border>
      <left/>
      <right style="thin">
        <color rgb="FF000000"/>
      </right>
      <top/>
      <bottom style="thin">
        <color rgb="FF000000"/>
      </bottom>
      <diagonal/>
    </border>
    <border>
      <left/>
      <right style="thin">
        <color theme="9"/>
      </right>
      <top style="thin">
        <color theme="9"/>
      </top>
      <bottom/>
      <diagonal/>
    </border>
  </borders>
  <cellStyleXfs count="2">
    <xf numFmtId="0" fontId="0" fillId="0" borderId="0"/>
    <xf numFmtId="0" fontId="7" fillId="0" borderId="0" applyNumberFormat="0" applyFill="0" applyBorder="0" applyAlignment="0" applyProtection="0"/>
  </cellStyleXfs>
  <cellXfs count="89">
    <xf numFmtId="0" fontId="0" fillId="0" borderId="0" xfId="0"/>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wrapText="1"/>
    </xf>
    <xf numFmtId="2" fontId="0" fillId="0" borderId="0" xfId="0" applyNumberFormat="1" applyAlignment="1">
      <alignment horizontal="left" vertical="center" wrapText="1"/>
    </xf>
    <xf numFmtId="4" fontId="0" fillId="0" borderId="0" xfId="0" applyNumberFormat="1" applyAlignment="1">
      <alignment horizontal="left" vertical="center" wrapText="1"/>
    </xf>
    <xf numFmtId="0" fontId="0" fillId="4" borderId="0" xfId="0" applyFill="1"/>
    <xf numFmtId="0" fontId="0" fillId="4" borderId="3" xfId="0" applyFill="1" applyBorder="1"/>
    <xf numFmtId="0" fontId="0" fillId="4" borderId="4" xfId="0" applyFill="1" applyBorder="1"/>
    <xf numFmtId="0" fontId="0" fillId="0" borderId="5" xfId="0" applyBorder="1"/>
    <xf numFmtId="0" fontId="2" fillId="0" borderId="0" xfId="0" applyFont="1" applyAlignment="1">
      <alignment horizontal="left" vertical="center"/>
    </xf>
    <xf numFmtId="0" fontId="0" fillId="0" borderId="6" xfId="0" applyBorder="1"/>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vertical="top" wrapText="1"/>
    </xf>
    <xf numFmtId="0" fontId="0" fillId="0" borderId="7" xfId="0" applyBorder="1"/>
    <xf numFmtId="0" fontId="0" fillId="0" borderId="8" xfId="0" applyBorder="1"/>
    <xf numFmtId="0" fontId="0" fillId="0" borderId="9" xfId="0" applyBorder="1"/>
    <xf numFmtId="0" fontId="2" fillId="2" borderId="2" xfId="0" applyFont="1" applyFill="1" applyBorder="1" applyAlignment="1">
      <alignment horizontal="left" vertical="center"/>
    </xf>
    <xf numFmtId="0" fontId="0" fillId="3" borderId="6" xfId="0" applyFill="1" applyBorder="1" applyAlignment="1" applyProtection="1">
      <alignment horizontal="center" vertical="center" wrapText="1"/>
      <protection locked="0"/>
    </xf>
    <xf numFmtId="0" fontId="8" fillId="6" borderId="0" xfId="0" applyFont="1" applyFill="1"/>
    <xf numFmtId="0" fontId="9" fillId="6" borderId="0" xfId="0" applyFont="1" applyFill="1" applyAlignment="1" applyProtection="1">
      <alignment vertical="center"/>
      <protection locked="0"/>
    </xf>
    <xf numFmtId="0" fontId="9" fillId="6" borderId="0" xfId="0" applyFont="1" applyFill="1" applyAlignment="1" applyProtection="1">
      <alignment horizontal="center" vertical="center"/>
      <protection locked="0"/>
    </xf>
    <xf numFmtId="0" fontId="10" fillId="6" borderId="0" xfId="0" applyFont="1" applyFill="1" applyAlignment="1">
      <alignment horizontal="left" wrapText="1"/>
    </xf>
    <xf numFmtId="0" fontId="8" fillId="6" borderId="0" xfId="0" applyFont="1" applyFill="1" applyAlignment="1">
      <alignment horizontal="left"/>
    </xf>
    <xf numFmtId="3" fontId="0" fillId="0" borderId="0" xfId="0" applyNumberFormat="1" applyAlignment="1">
      <alignment horizontal="left" vertical="center" wrapText="1"/>
    </xf>
    <xf numFmtId="0" fontId="0" fillId="0" borderId="0" xfId="0" applyAlignment="1">
      <alignment horizontal="center"/>
    </xf>
    <xf numFmtId="0" fontId="1" fillId="5" borderId="0" xfId="0" applyFont="1" applyFill="1" applyAlignment="1" applyProtection="1">
      <alignment horizontal="center" vertical="center" wrapText="1"/>
      <protection locked="0"/>
    </xf>
    <xf numFmtId="0" fontId="12" fillId="6" borderId="0" xfId="0" applyFont="1" applyFill="1" applyAlignment="1">
      <alignment horizontal="left"/>
    </xf>
    <xf numFmtId="1" fontId="0" fillId="0" borderId="0" xfId="0" applyNumberFormat="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vertical="center" wrapText="1"/>
    </xf>
    <xf numFmtId="0" fontId="0" fillId="0" borderId="14" xfId="0" applyBorder="1" applyAlignment="1">
      <alignment horizontal="left" vertical="center" wrapText="1"/>
    </xf>
    <xf numFmtId="0" fontId="0" fillId="0" borderId="18"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2" xfId="0" applyBorder="1" applyAlignment="1">
      <alignment vertical="center"/>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3" xfId="0" applyBorder="1" applyAlignment="1">
      <alignment horizontal="center" vertical="center" wrapText="1"/>
    </xf>
    <xf numFmtId="9" fontId="0" fillId="0" borderId="0" xfId="0" applyNumberFormat="1" applyAlignment="1">
      <alignment horizontal="left" vertical="center" wrapText="1"/>
    </xf>
    <xf numFmtId="0" fontId="1" fillId="3" borderId="0" xfId="0" applyFont="1" applyFill="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3" fillId="3" borderId="1" xfId="0" applyFont="1" applyFill="1" applyBorder="1" applyAlignment="1">
      <alignment horizontal="left"/>
    </xf>
    <xf numFmtId="0" fontId="0" fillId="4" borderId="2" xfId="0" applyFill="1" applyBorder="1"/>
    <xf numFmtId="0" fontId="0" fillId="2" borderId="0" xfId="0" applyFill="1"/>
    <xf numFmtId="0" fontId="2" fillId="2" borderId="0" xfId="0" applyFont="1" applyFill="1" applyAlignment="1">
      <alignment horizontal="left" vertical="center"/>
    </xf>
    <xf numFmtId="0" fontId="7" fillId="6" borderId="0" xfId="1" applyFill="1" applyAlignment="1">
      <alignment horizontal="left" wrapText="1"/>
    </xf>
    <xf numFmtId="0" fontId="0" fillId="6" borderId="0" xfId="0" applyFill="1"/>
    <xf numFmtId="0" fontId="10" fillId="6" borderId="0" xfId="0" applyFont="1" applyFill="1"/>
    <xf numFmtId="0" fontId="10" fillId="6" borderId="0" xfId="0" applyFont="1" applyFill="1" applyAlignment="1">
      <alignment horizontal="left"/>
    </xf>
    <xf numFmtId="0" fontId="9" fillId="6" borderId="0" xfId="0" applyFont="1" applyFill="1" applyAlignment="1" applyProtection="1">
      <alignment horizontal="left" vertical="center"/>
      <protection locked="0"/>
    </xf>
    <xf numFmtId="0" fontId="13" fillId="6" borderId="0" xfId="1" applyFont="1" applyFill="1" applyAlignment="1">
      <alignment horizontal="left"/>
    </xf>
    <xf numFmtId="0" fontId="12" fillId="6" borderId="0" xfId="0" applyFont="1" applyFill="1" applyAlignment="1">
      <alignment horizontal="left" wrapText="1"/>
    </xf>
    <xf numFmtId="0" fontId="3" fillId="6" borderId="0" xfId="0" applyFont="1" applyFill="1" applyAlignment="1">
      <alignment horizontal="left" wrapText="1"/>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2" fontId="1" fillId="0" borderId="0" xfId="0" applyNumberFormat="1" applyFont="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12" fontId="1" fillId="4" borderId="0" xfId="0" applyNumberFormat="1" applyFont="1" applyFill="1" applyAlignment="1" applyProtection="1">
      <alignment horizontal="center" vertical="center" wrapText="1"/>
      <protection locked="0"/>
    </xf>
    <xf numFmtId="0" fontId="1" fillId="0" borderId="6" xfId="0" applyFont="1" applyBorder="1" applyAlignment="1">
      <alignment horizontal="center" vertical="center" wrapText="1"/>
    </xf>
    <xf numFmtId="1" fontId="0" fillId="0" borderId="0" xfId="0" applyNumberForma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12" xfId="0" applyBorder="1" applyAlignment="1">
      <alignment horizontal="center" vertical="center" wrapText="1"/>
    </xf>
    <xf numFmtId="164" fontId="0" fillId="0" borderId="0" xfId="0" applyNumberFormat="1" applyAlignment="1">
      <alignment horizontal="left" vertical="center" wrapText="1"/>
    </xf>
    <xf numFmtId="0" fontId="0" fillId="0" borderId="1" xfId="0" applyBorder="1" applyAlignment="1">
      <alignment horizontal="left" vertical="center" wrapText="1"/>
    </xf>
    <xf numFmtId="0" fontId="0" fillId="0" borderId="1" xfId="0" applyBorder="1"/>
    <xf numFmtId="14"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0" fontId="1" fillId="0" borderId="1" xfId="0" applyFont="1" applyBorder="1" applyAlignment="1" applyProtection="1">
      <alignment horizontal="center" vertical="center" wrapText="1"/>
      <protection locked="0"/>
    </xf>
    <xf numFmtId="12" fontId="1" fillId="0" borderId="1" xfId="0" applyNumberFormat="1" applyFont="1" applyBorder="1" applyAlignment="1" applyProtection="1">
      <alignment horizontal="center" vertical="center" wrapText="1"/>
      <protection locked="0"/>
    </xf>
    <xf numFmtId="2" fontId="0" fillId="0" borderId="1" xfId="0" applyNumberFormat="1" applyBorder="1" applyAlignment="1">
      <alignment horizontal="left" vertical="center" wrapText="1"/>
    </xf>
    <xf numFmtId="4" fontId="0" fillId="0" borderId="0" xfId="0" applyNumberFormat="1" applyAlignment="1">
      <alignment horizontal="left" vertical="center"/>
    </xf>
    <xf numFmtId="4" fontId="0" fillId="0" borderId="1" xfId="0" applyNumberFormat="1" applyBorder="1" applyAlignment="1">
      <alignment horizontal="left" vertical="center" wrapText="1"/>
    </xf>
    <xf numFmtId="165" fontId="0" fillId="0" borderId="0" xfId="0" applyNumberFormat="1" applyAlignment="1">
      <alignment horizontal="left" vertical="center"/>
    </xf>
    <xf numFmtId="0" fontId="0" fillId="0" borderId="1" xfId="0" applyBorder="1" applyAlignment="1">
      <alignment horizontal="left" vertical="center"/>
    </xf>
    <xf numFmtId="0" fontId="0" fillId="7" borderId="0" xfId="0" applyFill="1" applyAlignment="1">
      <alignment horizontal="left" vertical="center"/>
    </xf>
    <xf numFmtId="0" fontId="11" fillId="6" borderId="0" xfId="0" applyFont="1" applyFill="1" applyAlignment="1" applyProtection="1">
      <alignment horizontal="left" vertical="center"/>
      <protection locked="0"/>
    </xf>
    <xf numFmtId="0" fontId="0" fillId="2" borderId="16" xfId="0" applyFill="1" applyBorder="1" applyAlignment="1">
      <alignment horizontal="center" wrapText="1"/>
    </xf>
    <xf numFmtId="0" fontId="0" fillId="2" borderId="11" xfId="0" applyFill="1" applyBorder="1" applyAlignment="1">
      <alignment horizontal="center" wrapText="1"/>
    </xf>
    <xf numFmtId="0" fontId="6" fillId="2" borderId="0" xfId="0" applyFont="1" applyFill="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21" xfId="0" applyFont="1" applyFill="1" applyBorder="1" applyAlignment="1">
      <alignment horizontal="center" vertical="center" wrapText="1"/>
    </xf>
  </cellXfs>
  <cellStyles count="2">
    <cellStyle name="Hyperlink" xfId="1" builtinId="8"/>
    <cellStyle name="Normal" xfId="0" builtinId="0"/>
  </cellStyles>
  <dxfs count="34">
    <dxf>
      <font>
        <color rgb="FF9C0006"/>
      </font>
      <fill>
        <patternFill>
          <bgColor rgb="FFFFC7CE"/>
        </patternFill>
      </fill>
    </dxf>
    <dxf>
      <fill>
        <patternFill patternType="solid">
          <fgColor indexed="64"/>
          <bgColor theme="9" tint="0.39997558519241921"/>
        </patternFill>
      </fill>
    </dxf>
    <dxf>
      <font>
        <b/>
        <strike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protection locked="0" hidden="0"/>
    </dxf>
    <dxf>
      <font>
        <b/>
        <strike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font>
        <b/>
        <strike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font>
        <b/>
      </font>
      <numFmt numFmtId="17" formatCode="#\ ?/?"/>
      <alignment horizontal="center" vertical="center" textRotation="0" wrapText="1" indent="0" justifyLastLine="0" shrinkToFit="0" readingOrder="0"/>
      <protection locked="0" hidden="0"/>
    </dxf>
    <dxf>
      <font>
        <b/>
        <strike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font>
        <b/>
        <strike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font>
        <b/>
        <strike val="0"/>
        <outline val="0"/>
        <shadow val="0"/>
        <u val="none"/>
        <vertAlign val="baseline"/>
        <sz val="11"/>
        <color theme="1"/>
        <name val="Calibri"/>
        <family val="2"/>
        <scheme val="minor"/>
      </font>
      <alignment horizontal="center" vertical="center" textRotation="0" wrapText="1" indent="0" justifyLastLine="0" shrinkToFit="0" readingOrder="0"/>
      <protection locked="0" hidden="0"/>
    </dxf>
    <dxf>
      <alignment horizontal="left" vertical="center" textRotation="0" wrapText="1" indent="0" justifyLastLine="0" shrinkToFit="0" readingOrder="0"/>
    </dxf>
    <dxf>
      <numFmt numFmtId="1" formatCode="0"/>
      <alignment horizontal="left" vertical="center" textRotation="0" wrapText="1" indent="0" justifyLastLine="0" shrinkToFit="0" readingOrder="0"/>
    </dxf>
    <dxf>
      <numFmt numFmtId="1" formatCode="0"/>
      <alignment horizontal="left" vertical="center" textRotation="0" wrapText="1" indent="0" justifyLastLine="0" shrinkToFit="0" readingOrder="0"/>
    </dxf>
    <dxf>
      <numFmt numFmtId="1" formatCode="0"/>
      <alignment horizontal="left" vertical="center" textRotation="0" wrapText="1" indent="0" justifyLastLine="0" shrinkToFit="0" readingOrder="0"/>
    </dxf>
    <dxf>
      <numFmt numFmtId="13" formatCode="0%"/>
      <alignment horizontal="left" vertical="center" textRotation="0" wrapText="1" indent="0" justifyLastLine="0" shrinkToFit="0" readingOrder="0"/>
    </dxf>
    <dxf>
      <numFmt numFmtId="2" formatCode="0.00"/>
      <alignment horizontal="left" vertical="center" textRotation="0" wrapText="1" indent="0" justifyLastLine="0" shrinkToFit="0" readingOrder="0"/>
    </dxf>
    <dxf>
      <font>
        <b val="0"/>
        <strike val="0"/>
        <outline val="0"/>
        <shadow val="0"/>
        <u val="none"/>
        <vertAlign val="baseline"/>
        <sz val="11"/>
        <color theme="1"/>
        <name val="Calibri"/>
        <family val="2"/>
        <scheme val="minor"/>
      </font>
      <numFmt numFmtId="2" formatCode="0.00"/>
      <alignment horizontal="left" vertical="center" textRotation="0" wrapText="1" indent="0" justifyLastLine="0" shrinkToFit="0" readingOrder="0"/>
    </dxf>
    <dxf>
      <alignment horizontal="left" vertical="center" textRotation="0" wrapText="1" indent="0" justifyLastLine="0" shrinkToFit="0" readingOrder="0"/>
    </dxf>
    <dxf>
      <font>
        <b val="0"/>
        <strike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center" textRotation="0" wrapText="1" indent="0" justifyLastLine="0" shrinkToFit="0" readingOrder="0"/>
    </dxf>
    <dxf>
      <font>
        <b val="0"/>
        <strike val="0"/>
        <outline val="0"/>
        <shadow val="0"/>
        <u val="none"/>
        <vertAlign val="baseline"/>
        <sz val="11"/>
        <color theme="1"/>
        <name val="Calibri"/>
        <family val="2"/>
        <scheme val="minor"/>
      </font>
      <numFmt numFmtId="19" formatCode="yyyy/mm/dd"/>
      <alignment horizontal="left" vertical="center" textRotation="0" wrapText="1" indent="0" justifyLastLine="0" shrinkToFit="0" readingOrder="0"/>
    </dxf>
    <dxf>
      <font>
        <b val="0"/>
        <strike val="0"/>
        <outline val="0"/>
        <shadow val="0"/>
        <u val="none"/>
        <vertAlign val="baseline"/>
        <sz val="11"/>
        <color theme="1"/>
        <name val="Calibri"/>
        <family val="2"/>
        <scheme val="minor"/>
      </font>
      <numFmt numFmtId="19" formatCode="yyyy/mm/dd"/>
      <fill>
        <patternFill patternType="none">
          <fgColor indexed="64"/>
          <bgColor auto="1"/>
        </patternFill>
      </fill>
      <alignment horizontal="left" vertical="center" textRotation="0" wrapText="1" indent="0" justifyLastLine="0" shrinkToFit="0" readingOrder="0"/>
    </dxf>
    <dxf>
      <font>
        <b val="0"/>
        <strike val="0"/>
        <outline val="0"/>
        <shadow val="0"/>
        <u val="none"/>
        <vertAlign val="baseline"/>
        <sz val="11"/>
        <color theme="1"/>
        <name val="Calibri"/>
        <family val="2"/>
        <scheme val="minor"/>
      </font>
      <numFmt numFmtId="19" formatCode="yyyy/mm/dd"/>
      <fill>
        <patternFill patternType="none">
          <fgColor indexed="64"/>
          <bgColor auto="1"/>
        </patternFill>
      </fill>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numFmt numFmtId="0" formatCode="Genera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val="0"/>
        <strike val="0"/>
        <outline val="0"/>
        <shadow val="0"/>
        <u val="none"/>
        <vertAlign val="baseline"/>
        <sz val="11"/>
        <color theme="1"/>
        <name val="Calibri"/>
        <family val="2"/>
        <scheme val="minor"/>
      </font>
      <alignment horizontal="left" vertical="center" textRotation="0" wrapText="1" indent="0" justifyLastLine="0" shrinkToFit="0" readingOrder="0"/>
    </dxf>
    <dxf>
      <font>
        <b val="0"/>
        <strike val="0"/>
        <outline val="0"/>
        <shadow val="0"/>
        <u val="none"/>
        <vertAlign val="baseline"/>
        <sz val="11"/>
        <color theme="1"/>
        <name val="Calibri"/>
        <family val="2"/>
        <scheme val="minor"/>
      </font>
      <alignment horizontal="left" vertical="center" textRotation="0" wrapText="1" indent="0" justifyLastLine="0" shrinkToFit="0" readingOrder="0"/>
    </dxf>
    <dxf>
      <font>
        <b val="0"/>
        <strike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277A1A-1904-46EF-A344-BE7B8A3629EC}" name="Evaluation_Ratings1011" displayName="Evaluation_Ratings1011" ref="A2:AE22" totalsRowShown="0" headerRowDxfId="33" dataDxfId="32">
  <autoFilter ref="A2:AE22" xr:uid="{6B277A1A-1904-46EF-A344-BE7B8A3629EC}"/>
  <sortState xmlns:xlrd2="http://schemas.microsoft.com/office/spreadsheetml/2017/richdata2" ref="A3:AE10">
    <sortCondition ref="G3:G10"/>
  </sortState>
  <tableColumns count="31">
    <tableColumn id="1" xr3:uid="{637353E1-B9C9-447D-855E-A418B02D72B1}" name="Country" dataDxfId="31"/>
    <tableColumn id="2" xr3:uid="{4C2E883D-D535-4D04-9A8E-1DAE47B94807}" name="Project Name" dataDxfId="30"/>
    <tableColumn id="10" xr3:uid="{02FDA1A9-B078-495D-8613-38AACA58D528}" name="Loan ID" dataDxfId="29"/>
    <tableColumn id="6" xr3:uid="{9AE562FA-C468-4BDE-8DF2-4094E6667D41}" name="Project Area" dataDxfId="28"/>
    <tableColumn id="5" xr3:uid="{8990AC78-D963-4283-92B1-479B5B8F4C91}" name="Sector" dataDxfId="27"/>
    <tableColumn id="7" xr3:uid="{F65444F4-1BEE-4938-A77B-9E875DA8A508}" name="Type of Evaluation" dataDxfId="26"/>
    <tableColumn id="8" xr3:uid="{2B372880-B476-4942-8B76-6FB8260340D2}" name="Year of Evaluation" dataDxfId="25"/>
    <tableColumn id="75" xr3:uid="{D89BBE5F-C4E6-48DE-BFAF-79380E3B1FE1}" name="Borrower" dataDxfId="24"/>
    <tableColumn id="11" xr3:uid="{54620C59-F948-4A68-B507-13827E80A23C}" name="Sovereignty" dataDxfId="23"/>
    <tableColumn id="51" xr3:uid="{A2B7EEF9-9128-4333-9076-601F96D32AE6}" name="Approval Date" dataDxfId="22"/>
    <tableColumn id="55" xr3:uid="{A1579DA5-BE8B-482A-9A90-16FF2E061A01}" name="Signing Date" dataDxfId="21"/>
    <tableColumn id="56" xr3:uid="{E6F996CA-6629-414C-8C00-E2AE1D7518B9}" name="Effective Date" dataDxfId="20"/>
    <tableColumn id="30" xr3:uid="{0AC2B907-837D-4161-A8CD-628C6BC67829}" name="Original Closing Date" dataDxfId="19"/>
    <tableColumn id="57" xr3:uid="{53C69801-EBFF-40BF-A123-5653502AF705}" name="Actual Closing Date" dataDxfId="18"/>
    <tableColumn id="3" xr3:uid="{53A4986D-37FA-4458-85AF-5256F0A68D6E}" name="Total Project Cost _x000a_(million USD)" dataDxfId="17"/>
    <tableColumn id="24" xr3:uid="{192DD9CF-B832-434E-BD80-FEFC2F0FD524}" name="Actual Project Cost at Close (USD Million)"/>
    <tableColumn id="59" xr3:uid="{005C6C63-0C88-4B0F-A444-A627EA5297C9}" name="NDB Loan Amount Approved (million USD)" dataDxfId="16"/>
    <tableColumn id="25" xr3:uid="{7F95C2AD-8B79-4FFF-8C99-E992BF3CCA57}" name="Actual NDB Amount at Close (USD Million)" dataDxfId="15"/>
    <tableColumn id="22" xr3:uid="{6C6FE964-E8BA-4859-A322-29F0ED3A4E65}" name="% Disbursement at Completion" dataDxfId="14"/>
    <tableColumn id="21" xr3:uid="{6864EEE6-5245-4760-BD9B-A414B327CEF9}" name="Disbursements made" dataDxfId="13"/>
    <tableColumn id="31" xr3:uid="{B3D8AF44-C391-42BE-91FB-BD006065F46B}" name="Co-Financing Amount" dataDxfId="12"/>
    <tableColumn id="32" xr3:uid="{13FAB51A-C7FB-4CD6-83EE-A97090DAAFA4}" name="Co-Financing Institution" dataDxfId="11"/>
    <tableColumn id="9" xr3:uid="{800C5C1D-DC0B-4ED5-A45F-78FBB21F1271}" name="Implementing Agency" dataDxfId="10"/>
    <tableColumn id="60" xr3:uid="{757FF003-5688-4830-ABB6-AF165C71D3F9}" name="Relevance" dataDxfId="9"/>
    <tableColumn id="74" xr3:uid="{63661742-C4BA-4DFC-B6BC-E619F174BEFF}" name="Effectiveness" dataDxfId="8"/>
    <tableColumn id="63" xr3:uid="{D036B3B7-BF7E-49F0-90D2-D5F1779AA7DB}" name="Efficiency" dataDxfId="7"/>
    <tableColumn id="67" xr3:uid="{AA4C4854-C7B0-4443-AC1A-AC99F3BE1A3D}" name="Impact" dataDxfId="6"/>
    <tableColumn id="4" xr3:uid="{CF03FA8A-3B15-4605-97FF-EB51A9AF2C58}" name="Sustainability" dataDxfId="5"/>
    <tableColumn id="69" xr3:uid="{09D4636A-CF22-4F5F-8FCB-EA2D916145E3}" name="NDB's Performance" dataDxfId="4"/>
    <tableColumn id="61" xr3:uid="{00109148-4E22-4AE4-85A8-3000C0AF8062}" name="Borrower Performance" dataDxfId="3"/>
    <tableColumn id="68" xr3:uid="{CF2C086C-B172-4C48-9B03-9AB470682035}" name="Overall Project Achievement" dataDxfId="2"/>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E36620-DF1A-4DDD-8C3B-6BB82A8CE367}" name="Table11" displayName="Table11" ref="B3:B14" totalsRowShown="0" headerRowDxfId="1">
  <autoFilter ref="B3:B14" xr:uid="{7CE36620-DF1A-4DDD-8C3B-6BB82A8CE367}"/>
  <tableColumns count="1">
    <tableColumn id="1" xr3:uid="{B23646E3-1834-4C52-BC7C-E62E98D2E133}" name="RATING SCALE"/>
  </tableColumns>
  <tableStyleInfo name="TableStyleLight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db.int/governance/independent-evaluation/completed-evaluation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C912-EBA1-4F17-9FC4-DBBE66BAF677}">
  <dimension ref="B2:O16"/>
  <sheetViews>
    <sheetView topLeftCell="A2" workbookViewId="0">
      <selection activeCell="F7" sqref="F7"/>
    </sheetView>
  </sheetViews>
  <sheetFormatPr defaultColWidth="9.08984375" defaultRowHeight="13" x14ac:dyDescent="0.3"/>
  <cols>
    <col min="1" max="1" width="9.08984375" style="21"/>
    <col min="2" max="2" width="108" style="21" customWidth="1"/>
    <col min="3" max="3" width="9.08984375" style="21"/>
    <col min="4" max="4" width="12.81640625" style="21" customWidth="1"/>
    <col min="5" max="16384" width="9.08984375" style="21"/>
  </cols>
  <sheetData>
    <row r="2" spans="2:15" ht="61.5" x14ac:dyDescent="0.3">
      <c r="B2" s="83" t="s">
        <v>82</v>
      </c>
      <c r="C2" s="83"/>
      <c r="D2" s="83"/>
      <c r="E2" s="83"/>
      <c r="F2" s="83"/>
      <c r="G2" s="83"/>
      <c r="H2" s="83"/>
      <c r="I2" s="83"/>
      <c r="J2" s="83"/>
      <c r="K2" s="22"/>
      <c r="L2" s="22"/>
      <c r="M2" s="22"/>
      <c r="N2" s="22"/>
      <c r="O2" s="22"/>
    </row>
    <row r="3" spans="2:15" ht="30.75" customHeight="1" x14ac:dyDescent="0.3">
      <c r="B3" s="53"/>
      <c r="C3" s="53"/>
      <c r="D3" s="53"/>
      <c r="E3" s="53"/>
      <c r="F3" s="53"/>
      <c r="G3" s="53"/>
      <c r="H3" s="53"/>
      <c r="I3" s="53"/>
      <c r="J3" s="53"/>
      <c r="K3" s="23"/>
      <c r="L3" s="23"/>
      <c r="M3" s="23"/>
      <c r="N3" s="23"/>
      <c r="O3" s="23"/>
    </row>
    <row r="4" spans="2:15" ht="27.75" customHeight="1" x14ac:dyDescent="0.8">
      <c r="B4" s="55" t="s">
        <v>86</v>
      </c>
      <c r="C4" s="25"/>
      <c r="D4" s="25"/>
      <c r="E4" s="25"/>
      <c r="F4" s="25"/>
      <c r="G4" s="25"/>
      <c r="H4" s="25"/>
      <c r="I4" s="25"/>
      <c r="J4" s="25"/>
    </row>
    <row r="5" spans="2:15" ht="217.5" customHeight="1" x14ac:dyDescent="0.35">
      <c r="B5" s="24" t="s">
        <v>105</v>
      </c>
      <c r="C5" s="25"/>
      <c r="D5" s="25"/>
      <c r="E5" s="25"/>
      <c r="F5" s="25"/>
      <c r="G5" s="25"/>
      <c r="H5" s="25"/>
      <c r="I5" s="25"/>
      <c r="J5" s="25"/>
    </row>
    <row r="6" spans="2:15" ht="20.75" customHeight="1" x14ac:dyDescent="0.35">
      <c r="B6" s="56" t="s">
        <v>87</v>
      </c>
      <c r="C6" s="25"/>
      <c r="D6" s="25"/>
      <c r="E6" s="25"/>
      <c r="F6" s="25"/>
      <c r="G6" s="25"/>
      <c r="H6" s="25"/>
      <c r="I6" s="25"/>
      <c r="J6" s="25"/>
    </row>
    <row r="7" spans="2:15" s="51" customFormat="1" ht="20.75" customHeight="1" x14ac:dyDescent="0.35">
      <c r="B7" s="49" t="s">
        <v>88</v>
      </c>
      <c r="C7" s="52"/>
      <c r="D7" s="52"/>
      <c r="E7" s="52"/>
      <c r="F7" s="52"/>
      <c r="G7" s="52"/>
      <c r="H7" s="52"/>
      <c r="I7" s="52"/>
      <c r="J7" s="52"/>
    </row>
    <row r="8" spans="2:15" ht="23" customHeight="1" x14ac:dyDescent="0.35">
      <c r="B8" s="49"/>
      <c r="C8" s="25"/>
      <c r="D8" s="25"/>
      <c r="E8" s="25"/>
      <c r="F8" s="25"/>
      <c r="G8" s="25"/>
      <c r="H8" s="25"/>
      <c r="I8" s="25"/>
      <c r="J8" s="25"/>
    </row>
    <row r="9" spans="2:15" ht="36" x14ac:dyDescent="0.8">
      <c r="B9" s="29" t="s">
        <v>0</v>
      </c>
      <c r="C9" s="25"/>
      <c r="D9" s="25"/>
      <c r="E9" s="25"/>
      <c r="F9" s="25"/>
      <c r="G9" s="25"/>
      <c r="H9" s="25"/>
      <c r="I9" s="25"/>
      <c r="J9" s="25"/>
    </row>
    <row r="10" spans="2:15" s="51" customFormat="1" ht="15.5" x14ac:dyDescent="0.35">
      <c r="B10" s="52" t="s">
        <v>85</v>
      </c>
      <c r="C10" s="52"/>
      <c r="D10" s="52"/>
      <c r="E10" s="52"/>
      <c r="F10" s="52"/>
      <c r="G10" s="52"/>
      <c r="H10" s="52"/>
      <c r="I10" s="52"/>
      <c r="J10" s="52"/>
    </row>
    <row r="11" spans="2:15" s="51" customFormat="1" ht="15.5" x14ac:dyDescent="0.35">
      <c r="B11" s="54" t="s">
        <v>83</v>
      </c>
      <c r="C11" s="52"/>
      <c r="D11" s="52"/>
      <c r="E11" s="52"/>
      <c r="F11" s="52"/>
      <c r="G11" s="52"/>
      <c r="H11" s="52"/>
      <c r="I11" s="52"/>
      <c r="J11" s="52"/>
    </row>
    <row r="12" spans="2:15" s="51" customFormat="1" ht="15.5" x14ac:dyDescent="0.35">
      <c r="B12" s="54" t="s">
        <v>73</v>
      </c>
      <c r="C12" s="52"/>
      <c r="D12" s="52"/>
      <c r="E12" s="52"/>
      <c r="F12" s="52"/>
      <c r="G12" s="52"/>
      <c r="H12" s="52"/>
      <c r="I12" s="52"/>
      <c r="J12" s="52"/>
    </row>
    <row r="13" spans="2:15" s="51" customFormat="1" ht="15.5" x14ac:dyDescent="0.35">
      <c r="B13" s="54" t="s">
        <v>84</v>
      </c>
      <c r="C13" s="52"/>
      <c r="D13" s="52"/>
      <c r="E13" s="52"/>
      <c r="F13" s="52"/>
      <c r="G13" s="52"/>
      <c r="H13" s="52"/>
      <c r="I13" s="52"/>
      <c r="J13" s="52"/>
    </row>
    <row r="14" spans="2:15" ht="14.5" x14ac:dyDescent="0.35">
      <c r="B14" s="50"/>
    </row>
    <row r="15" spans="2:15" s="50" customFormat="1" ht="14.5" x14ac:dyDescent="0.35"/>
    <row r="16" spans="2:15" x14ac:dyDescent="0.3">
      <c r="D16" s="25"/>
    </row>
  </sheetData>
  <sheetProtection algorithmName="SHA-512" hashValue="SK9dYoXRaWkTqM3xY7sKgsCx31GbbMZdR2+RFIrG3v7RDXKTMHCzmxbDi+1Aw7CpLN5uee2ZvHupZFN3lOrPlQ==" saltValue="HdVCk5waWkSd8hkdKUOyAA==" spinCount="100000" sheet="1" objects="1" scenarios="1"/>
  <mergeCells count="1">
    <mergeCell ref="B2:J2"/>
  </mergeCells>
  <conditionalFormatting sqref="F3">
    <cfRule type="duplicateValues" dxfId="0" priority="1" stopIfTrue="1"/>
  </conditionalFormatting>
  <hyperlinks>
    <hyperlink ref="B11" location="'Project ratings'!A1" display="All project ratings" xr:uid="{55C539D4-DCC5-40F0-8160-AFB005362834}"/>
    <hyperlink ref="B12" location="'Evaluation criteria'!A1" display="Evaluation criteria" xr:uid="{AB4F0C5B-6F68-4951-8C88-DC03BB52DA48}"/>
    <hyperlink ref="B13" location="Glossary!A1" display="Glossary" xr:uid="{8D89A47A-36E1-48B7-95EB-AFD24A4878AE}"/>
    <hyperlink ref="B7" r:id="rId1" xr:uid="{BD242DC8-9A88-4D7D-96E4-B57BAFD5BA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4244-33E4-4E73-B729-B1F4ED059A2D}">
  <sheetPr>
    <pageSetUpPr fitToPage="1"/>
  </sheetPr>
  <dimension ref="A1:AE24"/>
  <sheetViews>
    <sheetView tabSelected="1" zoomScale="50" zoomScaleNormal="50" workbookViewId="0">
      <pane xSplit="2" ySplit="1" topLeftCell="C2" activePane="bottomRight" state="frozen"/>
      <selection pane="topRight"/>
      <selection pane="bottomLeft"/>
      <selection pane="bottomRight" activeCell="AI7" sqref="AI7"/>
    </sheetView>
  </sheetViews>
  <sheetFormatPr defaultColWidth="9.08984375" defaultRowHeight="14.5" x14ac:dyDescent="0.35"/>
  <cols>
    <col min="1" max="1" width="42.81640625" customWidth="1"/>
    <col min="2" max="2" width="60.54296875" customWidth="1"/>
    <col min="3" max="3" width="13.81640625" customWidth="1"/>
    <col min="4" max="4" width="18.08984375" customWidth="1"/>
    <col min="5" max="5" width="16.36328125" customWidth="1"/>
    <col min="6" max="6" width="17.1796875" customWidth="1"/>
    <col min="7" max="7" width="16.90625" customWidth="1"/>
    <col min="8" max="8" width="20.36328125" customWidth="1"/>
    <col min="9" max="9" width="19.1796875" customWidth="1"/>
    <col min="10" max="10" width="19.6328125" customWidth="1"/>
    <col min="11" max="11" width="18.81640625" customWidth="1"/>
    <col min="12" max="13" width="17.81640625" customWidth="1"/>
    <col min="14" max="14" width="35.26953125" customWidth="1"/>
    <col min="15" max="15" width="22.1796875" customWidth="1"/>
    <col min="16" max="16" width="21.1796875" hidden="1" customWidth="1"/>
    <col min="17" max="17" width="23.90625" customWidth="1"/>
    <col min="18" max="20" width="20.81640625" customWidth="1"/>
    <col min="21" max="21" width="18.1796875" customWidth="1"/>
    <col min="22" max="22" width="34.6328125" customWidth="1"/>
    <col min="23" max="23" width="24" customWidth="1"/>
    <col min="24" max="24" width="24.54296875" customWidth="1"/>
    <col min="25" max="26" width="24.453125" customWidth="1"/>
    <col min="27" max="28" width="24.6328125" customWidth="1"/>
    <col min="29" max="30" width="24.453125" customWidth="1"/>
    <col min="31" max="31" width="24.81640625" style="27" customWidth="1"/>
  </cols>
  <sheetData>
    <row r="1" spans="1:31" ht="80.5" customHeight="1" x14ac:dyDescent="0.35">
      <c r="A1" s="87" t="s">
        <v>1</v>
      </c>
      <c r="B1" s="88"/>
      <c r="C1" s="84"/>
      <c r="D1" s="85"/>
      <c r="E1" s="85"/>
      <c r="F1" s="85"/>
      <c r="G1" s="85"/>
      <c r="H1" s="85"/>
      <c r="I1" s="85"/>
      <c r="J1" s="85"/>
      <c r="K1" s="85"/>
      <c r="L1" s="85"/>
      <c r="M1" s="85"/>
      <c r="N1" s="85"/>
      <c r="O1" s="85"/>
      <c r="P1" s="85"/>
      <c r="Q1" s="85"/>
      <c r="R1" s="85"/>
      <c r="S1" s="85"/>
      <c r="T1" s="85"/>
      <c r="U1" s="85"/>
      <c r="V1" s="85"/>
      <c r="W1" s="85"/>
      <c r="X1" s="86" t="s">
        <v>102</v>
      </c>
      <c r="Y1" s="86"/>
      <c r="Z1" s="86"/>
      <c r="AA1" s="86"/>
      <c r="AB1" s="86"/>
      <c r="AC1" s="86"/>
      <c r="AD1" s="86"/>
      <c r="AE1" s="86"/>
    </row>
    <row r="2" spans="1:31" ht="42" customHeight="1" x14ac:dyDescent="0.35">
      <c r="A2" s="34" t="s">
        <v>4</v>
      </c>
      <c r="B2" s="35" t="s">
        <v>5</v>
      </c>
      <c r="C2" s="32" t="s">
        <v>6</v>
      </c>
      <c r="D2" s="36" t="s">
        <v>7</v>
      </c>
      <c r="E2" s="32" t="s">
        <v>8</v>
      </c>
      <c r="F2" s="37" t="s">
        <v>9</v>
      </c>
      <c r="G2" s="37" t="s">
        <v>10</v>
      </c>
      <c r="H2" s="36" t="s">
        <v>11</v>
      </c>
      <c r="I2" s="1" t="s">
        <v>12</v>
      </c>
      <c r="J2" s="36" t="s">
        <v>13</v>
      </c>
      <c r="K2" s="36" t="s">
        <v>14</v>
      </c>
      <c r="L2" s="36" t="s">
        <v>15</v>
      </c>
      <c r="M2" s="67" t="s">
        <v>16</v>
      </c>
      <c r="N2" s="41" t="s">
        <v>17</v>
      </c>
      <c r="O2" s="38" t="s">
        <v>80</v>
      </c>
      <c r="P2" s="38" t="s">
        <v>18</v>
      </c>
      <c r="Q2" s="39" t="s">
        <v>81</v>
      </c>
      <c r="R2" s="38" t="s">
        <v>19</v>
      </c>
      <c r="S2" s="38" t="s">
        <v>92</v>
      </c>
      <c r="T2" s="38" t="s">
        <v>20</v>
      </c>
      <c r="U2" s="38" t="s">
        <v>21</v>
      </c>
      <c r="V2" s="38" t="s">
        <v>22</v>
      </c>
      <c r="W2" s="40" t="s">
        <v>23</v>
      </c>
      <c r="X2" s="20" t="s">
        <v>2</v>
      </c>
      <c r="Y2" s="44" t="s">
        <v>112</v>
      </c>
      <c r="Z2" s="44" t="s">
        <v>3</v>
      </c>
      <c r="AA2" s="43" t="s">
        <v>24</v>
      </c>
      <c r="AB2" s="43" t="s">
        <v>25</v>
      </c>
      <c r="AC2" s="44" t="s">
        <v>101</v>
      </c>
      <c r="AD2" s="43" t="s">
        <v>26</v>
      </c>
      <c r="AE2" s="43" t="s">
        <v>113</v>
      </c>
    </row>
    <row r="3" spans="1:31" ht="56.5" customHeight="1" x14ac:dyDescent="0.35">
      <c r="A3" s="2" t="s">
        <v>27</v>
      </c>
      <c r="B3" s="33" t="s">
        <v>28</v>
      </c>
      <c r="C3" s="2" t="s">
        <v>29</v>
      </c>
      <c r="D3" s="1" t="s">
        <v>30</v>
      </c>
      <c r="E3" s="1" t="s">
        <v>31</v>
      </c>
      <c r="F3" s="3" t="s">
        <v>32</v>
      </c>
      <c r="G3" s="2">
        <v>2022</v>
      </c>
      <c r="H3" s="2" t="s">
        <v>33</v>
      </c>
      <c r="I3" s="31" t="s">
        <v>95</v>
      </c>
      <c r="J3" s="3">
        <v>42696</v>
      </c>
      <c r="K3" s="3">
        <v>42824</v>
      </c>
      <c r="L3" s="3">
        <v>42898</v>
      </c>
      <c r="M3" s="3">
        <v>44286</v>
      </c>
      <c r="N3" s="3">
        <v>44651</v>
      </c>
      <c r="O3" s="5">
        <v>463.55</v>
      </c>
      <c r="P3" s="5">
        <v>463.55</v>
      </c>
      <c r="Q3" s="5">
        <v>350</v>
      </c>
      <c r="R3" s="5">
        <v>327.74</v>
      </c>
      <c r="S3" s="42">
        <v>0.94</v>
      </c>
      <c r="T3" s="30">
        <v>68</v>
      </c>
      <c r="U3" s="30" t="s">
        <v>109</v>
      </c>
      <c r="V3" s="30" t="s">
        <v>96</v>
      </c>
      <c r="W3" s="2" t="s">
        <v>34</v>
      </c>
      <c r="X3" s="63">
        <v>5</v>
      </c>
      <c r="Y3" s="57">
        <v>5</v>
      </c>
      <c r="Z3" s="57">
        <v>4</v>
      </c>
      <c r="AA3" s="57">
        <v>5</v>
      </c>
      <c r="AB3" s="58">
        <v>5</v>
      </c>
      <c r="AC3" s="57">
        <v>3</v>
      </c>
      <c r="AD3" s="58">
        <v>5</v>
      </c>
      <c r="AE3" s="28">
        <v>5</v>
      </c>
    </row>
    <row r="4" spans="1:31" ht="66" customHeight="1" x14ac:dyDescent="0.35">
      <c r="A4" s="2" t="s">
        <v>36</v>
      </c>
      <c r="B4" s="31" t="s">
        <v>37</v>
      </c>
      <c r="C4" s="2" t="s">
        <v>38</v>
      </c>
      <c r="D4" s="2" t="s">
        <v>121</v>
      </c>
      <c r="E4" s="2" t="s">
        <v>117</v>
      </c>
      <c r="F4" s="2" t="s">
        <v>40</v>
      </c>
      <c r="G4" s="2">
        <v>2024</v>
      </c>
      <c r="H4" s="2" t="s">
        <v>41</v>
      </c>
      <c r="I4" s="2" t="s">
        <v>95</v>
      </c>
      <c r="J4" s="3">
        <v>42473</v>
      </c>
      <c r="K4" s="3">
        <v>42725</v>
      </c>
      <c r="L4" s="3">
        <v>42892</v>
      </c>
      <c r="M4" s="3">
        <v>43820</v>
      </c>
      <c r="N4" s="3">
        <v>44186</v>
      </c>
      <c r="O4" s="6">
        <v>50.164999999999999</v>
      </c>
      <c r="P4" s="6" t="s">
        <v>35</v>
      </c>
      <c r="Q4" s="6">
        <v>33.630000000000003</v>
      </c>
      <c r="R4" s="6">
        <v>30.82</v>
      </c>
      <c r="S4" s="42">
        <v>0.92</v>
      </c>
      <c r="T4" s="30">
        <v>22</v>
      </c>
      <c r="U4" s="30" t="s">
        <v>123</v>
      </c>
      <c r="V4" s="30" t="s">
        <v>120</v>
      </c>
      <c r="W4" s="2" t="s">
        <v>42</v>
      </c>
      <c r="X4" s="57">
        <v>5</v>
      </c>
      <c r="Y4" s="57">
        <v>5</v>
      </c>
      <c r="Z4" s="57">
        <v>4</v>
      </c>
      <c r="AA4" s="58">
        <v>5</v>
      </c>
      <c r="AB4" s="58">
        <v>5</v>
      </c>
      <c r="AC4" s="57">
        <v>4</v>
      </c>
      <c r="AD4" s="58">
        <v>5</v>
      </c>
      <c r="AE4" s="28">
        <v>5</v>
      </c>
    </row>
    <row r="5" spans="1:31" ht="60.75" customHeight="1" x14ac:dyDescent="0.35">
      <c r="A5" s="2" t="s">
        <v>43</v>
      </c>
      <c r="B5" s="2" t="s">
        <v>44</v>
      </c>
      <c r="C5" s="2" t="s">
        <v>45</v>
      </c>
      <c r="D5" s="2" t="s">
        <v>46</v>
      </c>
      <c r="E5" s="2" t="s">
        <v>39</v>
      </c>
      <c r="F5" s="3" t="s">
        <v>32</v>
      </c>
      <c r="G5" s="2">
        <v>2023</v>
      </c>
      <c r="H5" s="2" t="s">
        <v>47</v>
      </c>
      <c r="I5" s="2" t="s">
        <v>72</v>
      </c>
      <c r="J5" s="3">
        <v>42473</v>
      </c>
      <c r="K5" s="3">
        <v>42851</v>
      </c>
      <c r="L5" s="3">
        <v>43140</v>
      </c>
      <c r="M5" s="3">
        <v>43947</v>
      </c>
      <c r="N5" s="3">
        <v>43947</v>
      </c>
      <c r="O5" s="6">
        <v>1145</v>
      </c>
      <c r="P5" s="5" t="s">
        <v>35</v>
      </c>
      <c r="Q5" s="5">
        <v>300</v>
      </c>
      <c r="R5" s="5">
        <v>300</v>
      </c>
      <c r="S5" s="42">
        <v>1</v>
      </c>
      <c r="T5" s="30">
        <v>4</v>
      </c>
      <c r="U5" s="30" t="s">
        <v>108</v>
      </c>
      <c r="V5" s="30" t="s">
        <v>97</v>
      </c>
      <c r="W5" s="2" t="s">
        <v>89</v>
      </c>
      <c r="X5" s="57">
        <v>4</v>
      </c>
      <c r="Y5" s="57">
        <v>5</v>
      </c>
      <c r="Z5" s="57">
        <v>4</v>
      </c>
      <c r="AA5" s="58">
        <v>5</v>
      </c>
      <c r="AB5" s="58">
        <v>5</v>
      </c>
      <c r="AC5" s="57">
        <v>4</v>
      </c>
      <c r="AD5" s="58">
        <v>5</v>
      </c>
      <c r="AE5" s="28">
        <v>5</v>
      </c>
    </row>
    <row r="6" spans="1:31" ht="49" customHeight="1" x14ac:dyDescent="0.35">
      <c r="A6" s="2" t="s">
        <v>36</v>
      </c>
      <c r="B6" s="2" t="s">
        <v>48</v>
      </c>
      <c r="C6" s="2" t="s">
        <v>49</v>
      </c>
      <c r="D6" s="2" t="s">
        <v>50</v>
      </c>
      <c r="E6" s="2" t="s">
        <v>31</v>
      </c>
      <c r="F6" s="2" t="s">
        <v>32</v>
      </c>
      <c r="G6" s="2">
        <v>2023</v>
      </c>
      <c r="H6" s="2" t="s">
        <v>41</v>
      </c>
      <c r="I6" s="2" t="s">
        <v>95</v>
      </c>
      <c r="J6" s="3">
        <v>43301</v>
      </c>
      <c r="K6" s="3">
        <v>43328</v>
      </c>
      <c r="L6" s="3">
        <v>43388</v>
      </c>
      <c r="M6" s="3">
        <v>44788</v>
      </c>
      <c r="N6" s="3">
        <v>44561</v>
      </c>
      <c r="O6" s="6">
        <v>2775.7</v>
      </c>
      <c r="P6" s="6" t="s">
        <v>35</v>
      </c>
      <c r="Q6" s="5">
        <v>300</v>
      </c>
      <c r="R6" s="5">
        <v>300</v>
      </c>
      <c r="S6" s="42">
        <v>1</v>
      </c>
      <c r="T6" s="30">
        <v>11</v>
      </c>
      <c r="U6" s="30" t="s">
        <v>115</v>
      </c>
      <c r="V6" s="30" t="s">
        <v>107</v>
      </c>
      <c r="W6" s="2" t="s">
        <v>51</v>
      </c>
      <c r="X6" s="57">
        <v>5</v>
      </c>
      <c r="Y6" s="57">
        <v>5</v>
      </c>
      <c r="Z6" s="57">
        <v>6</v>
      </c>
      <c r="AA6" s="58">
        <v>6</v>
      </c>
      <c r="AB6" s="58">
        <v>5</v>
      </c>
      <c r="AC6" s="57">
        <v>4</v>
      </c>
      <c r="AD6" s="58">
        <v>6</v>
      </c>
      <c r="AE6" s="28">
        <v>5</v>
      </c>
    </row>
    <row r="7" spans="1:31" ht="76.5" customHeight="1" x14ac:dyDescent="0.35">
      <c r="A7" s="2" t="s">
        <v>52</v>
      </c>
      <c r="B7" s="2" t="s">
        <v>53</v>
      </c>
      <c r="C7" s="2" t="s">
        <v>54</v>
      </c>
      <c r="D7" s="1" t="s">
        <v>55</v>
      </c>
      <c r="E7" s="2" t="s">
        <v>39</v>
      </c>
      <c r="F7" s="3" t="s">
        <v>32</v>
      </c>
      <c r="G7" s="2">
        <v>2023</v>
      </c>
      <c r="H7" s="2" t="s">
        <v>110</v>
      </c>
      <c r="I7" s="2" t="s">
        <v>72</v>
      </c>
      <c r="J7" s="3">
        <v>43301</v>
      </c>
      <c r="K7" s="3">
        <v>43539</v>
      </c>
      <c r="L7" s="3">
        <v>43539</v>
      </c>
      <c r="M7" s="3">
        <v>44634</v>
      </c>
      <c r="N7" s="3">
        <v>45320</v>
      </c>
      <c r="O7" s="6">
        <v>2500</v>
      </c>
      <c r="P7" s="5" t="s">
        <v>35</v>
      </c>
      <c r="Q7" s="5">
        <v>300</v>
      </c>
      <c r="R7" s="5">
        <v>300</v>
      </c>
      <c r="S7" s="42">
        <v>1</v>
      </c>
      <c r="T7" s="30">
        <v>4</v>
      </c>
      <c r="U7" s="30" t="s">
        <v>106</v>
      </c>
      <c r="V7" s="30" t="s">
        <v>111</v>
      </c>
      <c r="W7" s="2" t="s">
        <v>90</v>
      </c>
      <c r="X7" s="57">
        <v>4</v>
      </c>
      <c r="Y7" s="57">
        <v>5</v>
      </c>
      <c r="Z7" s="57">
        <v>4</v>
      </c>
      <c r="AA7" s="58">
        <v>5</v>
      </c>
      <c r="AB7" s="58">
        <v>5</v>
      </c>
      <c r="AC7" s="57">
        <v>4</v>
      </c>
      <c r="AD7" s="58">
        <v>5</v>
      </c>
      <c r="AE7" s="28">
        <v>5</v>
      </c>
    </row>
    <row r="8" spans="1:31" ht="58.5" customHeight="1" x14ac:dyDescent="0.35">
      <c r="A8" s="2" t="s">
        <v>52</v>
      </c>
      <c r="B8" s="2" t="s">
        <v>56</v>
      </c>
      <c r="C8" s="2" t="s">
        <v>57</v>
      </c>
      <c r="D8" s="2" t="s">
        <v>98</v>
      </c>
      <c r="E8" s="2" t="s">
        <v>39</v>
      </c>
      <c r="F8" s="2" t="s">
        <v>32</v>
      </c>
      <c r="G8" s="2">
        <v>2024</v>
      </c>
      <c r="H8" s="2" t="s">
        <v>58</v>
      </c>
      <c r="I8" s="2" t="s">
        <v>72</v>
      </c>
      <c r="J8" s="3">
        <v>43555</v>
      </c>
      <c r="K8" s="3">
        <v>43867</v>
      </c>
      <c r="L8" s="3">
        <v>43867</v>
      </c>
      <c r="M8" s="3">
        <v>45266</v>
      </c>
      <c r="N8" s="3">
        <v>45266</v>
      </c>
      <c r="O8" s="6">
        <v>1983.5</v>
      </c>
      <c r="P8" s="26"/>
      <c r="Q8" s="5">
        <v>82</v>
      </c>
      <c r="R8" s="5">
        <v>82</v>
      </c>
      <c r="S8" s="42">
        <v>1</v>
      </c>
      <c r="T8" s="30">
        <v>5</v>
      </c>
      <c r="U8" s="30" t="s">
        <v>114</v>
      </c>
      <c r="V8" s="30" t="s">
        <v>93</v>
      </c>
      <c r="W8" s="2" t="s">
        <v>91</v>
      </c>
      <c r="X8" s="57">
        <v>5</v>
      </c>
      <c r="Y8" s="57">
        <v>5</v>
      </c>
      <c r="Z8" s="57">
        <v>4</v>
      </c>
      <c r="AA8" s="58">
        <v>5</v>
      </c>
      <c r="AB8" s="59">
        <v>5</v>
      </c>
      <c r="AC8" s="57">
        <v>3</v>
      </c>
      <c r="AD8" s="58">
        <v>4</v>
      </c>
      <c r="AE8" s="28">
        <v>5</v>
      </c>
    </row>
    <row r="9" spans="1:31" ht="58.5" customHeight="1" x14ac:dyDescent="0.35">
      <c r="A9" s="2" t="s">
        <v>36</v>
      </c>
      <c r="B9" s="2" t="s">
        <v>59</v>
      </c>
      <c r="C9" s="2" t="s">
        <v>60</v>
      </c>
      <c r="D9" s="2" t="s">
        <v>100</v>
      </c>
      <c r="E9" s="2" t="s">
        <v>117</v>
      </c>
      <c r="F9" s="2" t="s">
        <v>32</v>
      </c>
      <c r="G9" s="2">
        <v>2024</v>
      </c>
      <c r="H9" s="2" t="s">
        <v>41</v>
      </c>
      <c r="I9" s="2" t="s">
        <v>95</v>
      </c>
      <c r="J9" s="3" t="s">
        <v>61</v>
      </c>
      <c r="K9" s="3">
        <v>42803</v>
      </c>
      <c r="L9" s="3" t="s">
        <v>62</v>
      </c>
      <c r="M9" s="3">
        <v>43830</v>
      </c>
      <c r="N9" s="3">
        <v>44551</v>
      </c>
      <c r="O9" s="6">
        <v>731.56</v>
      </c>
      <c r="P9" s="26"/>
      <c r="Q9" s="6">
        <v>294.99</v>
      </c>
      <c r="R9" s="5">
        <v>289</v>
      </c>
      <c r="S9" s="42">
        <v>0.98</v>
      </c>
      <c r="T9" s="30">
        <v>43</v>
      </c>
      <c r="U9" s="30" t="s">
        <v>122</v>
      </c>
      <c r="V9" s="30" t="s">
        <v>119</v>
      </c>
      <c r="W9" s="2" t="s">
        <v>118</v>
      </c>
      <c r="X9" s="57">
        <v>5</v>
      </c>
      <c r="Y9" s="57">
        <v>6</v>
      </c>
      <c r="Z9" s="57">
        <v>5</v>
      </c>
      <c r="AA9" s="58">
        <v>6</v>
      </c>
      <c r="AB9" s="58">
        <v>5</v>
      </c>
      <c r="AC9" s="57">
        <v>5</v>
      </c>
      <c r="AD9" s="58">
        <v>5</v>
      </c>
      <c r="AE9" s="28">
        <v>5</v>
      </c>
    </row>
    <row r="10" spans="1:31" ht="58.5" customHeight="1" x14ac:dyDescent="0.35">
      <c r="A10" s="2" t="s">
        <v>43</v>
      </c>
      <c r="B10" s="2" t="s">
        <v>63</v>
      </c>
      <c r="C10" s="2" t="s">
        <v>64</v>
      </c>
      <c r="D10" s="2" t="s">
        <v>99</v>
      </c>
      <c r="E10" s="2" t="s">
        <v>65</v>
      </c>
      <c r="F10" s="2" t="s">
        <v>32</v>
      </c>
      <c r="G10" s="2">
        <v>2024</v>
      </c>
      <c r="H10" s="2" t="s">
        <v>66</v>
      </c>
      <c r="I10" s="2" t="s">
        <v>95</v>
      </c>
      <c r="J10" s="3">
        <v>43164</v>
      </c>
      <c r="K10" s="3">
        <v>43535</v>
      </c>
      <c r="L10" s="3">
        <v>43535</v>
      </c>
      <c r="M10" s="3">
        <v>45361</v>
      </c>
      <c r="N10" s="3">
        <v>45545</v>
      </c>
      <c r="O10" s="6">
        <v>125</v>
      </c>
      <c r="P10" s="26"/>
      <c r="Q10" s="5">
        <v>50</v>
      </c>
      <c r="R10" s="5">
        <v>50</v>
      </c>
      <c r="S10" s="42">
        <v>1</v>
      </c>
      <c r="T10" s="30">
        <v>13</v>
      </c>
      <c r="U10" s="30" t="s">
        <v>116</v>
      </c>
      <c r="V10" s="30" t="s">
        <v>94</v>
      </c>
      <c r="W10" s="2" t="s">
        <v>66</v>
      </c>
      <c r="X10" s="57">
        <v>5</v>
      </c>
      <c r="Y10" s="57">
        <v>5</v>
      </c>
      <c r="Z10" s="60">
        <v>4</v>
      </c>
      <c r="AA10" s="61" t="s">
        <v>35</v>
      </c>
      <c r="AB10" s="62" t="s">
        <v>35</v>
      </c>
      <c r="AC10" s="57">
        <v>5</v>
      </c>
      <c r="AD10" s="58">
        <v>5</v>
      </c>
      <c r="AE10" s="28">
        <v>5</v>
      </c>
    </row>
    <row r="11" spans="1:31" s="70" customFormat="1" ht="57" customHeight="1" x14ac:dyDescent="0.35">
      <c r="A11" s="69" t="s">
        <v>27</v>
      </c>
      <c r="B11" s="81" t="s">
        <v>128</v>
      </c>
      <c r="C11" s="69" t="s">
        <v>162</v>
      </c>
      <c r="D11" s="69" t="s">
        <v>127</v>
      </c>
      <c r="E11" s="69" t="s">
        <v>31</v>
      </c>
      <c r="F11" s="69" t="s">
        <v>103</v>
      </c>
      <c r="G11" s="69">
        <v>2024</v>
      </c>
      <c r="H11" s="69" t="s">
        <v>124</v>
      </c>
      <c r="I11" s="69" t="s">
        <v>95</v>
      </c>
      <c r="J11" s="71">
        <v>43248</v>
      </c>
      <c r="K11" s="72">
        <v>43424</v>
      </c>
      <c r="L11" s="71">
        <v>43487</v>
      </c>
      <c r="M11" s="71">
        <v>45249</v>
      </c>
      <c r="N11" s="71">
        <v>45249</v>
      </c>
      <c r="O11" s="79">
        <v>500</v>
      </c>
      <c r="P11" s="81"/>
      <c r="Q11" s="77" t="s">
        <v>184</v>
      </c>
      <c r="R11" s="77">
        <v>45</v>
      </c>
      <c r="S11" s="73">
        <v>1</v>
      </c>
      <c r="T11" s="74">
        <v>15</v>
      </c>
      <c r="U11" s="74" t="s">
        <v>173</v>
      </c>
      <c r="V11" s="74" t="s">
        <v>126</v>
      </c>
      <c r="W11" s="69" t="s">
        <v>125</v>
      </c>
      <c r="X11" s="75">
        <v>4</v>
      </c>
      <c r="Y11" s="75">
        <v>5</v>
      </c>
      <c r="Z11" s="75">
        <v>4</v>
      </c>
      <c r="AA11" s="75">
        <v>5</v>
      </c>
      <c r="AB11" s="76">
        <v>4</v>
      </c>
      <c r="AC11" s="75">
        <v>5</v>
      </c>
      <c r="AD11" s="75">
        <v>5</v>
      </c>
      <c r="AE11" s="28">
        <v>4</v>
      </c>
    </row>
    <row r="12" spans="1:31" ht="40.5" customHeight="1" x14ac:dyDescent="0.35">
      <c r="A12" s="2" t="s">
        <v>27</v>
      </c>
      <c r="B12" s="65" t="s">
        <v>130</v>
      </c>
      <c r="C12" s="2" t="s">
        <v>162</v>
      </c>
      <c r="D12" s="2" t="s">
        <v>127</v>
      </c>
      <c r="E12" s="2" t="s">
        <v>31</v>
      </c>
      <c r="F12" s="2" t="s">
        <v>103</v>
      </c>
      <c r="G12" s="2">
        <v>2024</v>
      </c>
      <c r="H12" s="2" t="s">
        <v>124</v>
      </c>
      <c r="I12" s="2" t="s">
        <v>95</v>
      </c>
      <c r="J12" s="3">
        <v>44782</v>
      </c>
      <c r="K12" s="3">
        <v>44874</v>
      </c>
      <c r="L12" s="3">
        <v>44918</v>
      </c>
      <c r="M12" s="66">
        <v>45969</v>
      </c>
      <c r="N12" s="66">
        <v>45969</v>
      </c>
      <c r="O12" s="6">
        <v>500</v>
      </c>
      <c r="P12" s="65"/>
      <c r="Q12" s="5" t="s">
        <v>185</v>
      </c>
      <c r="R12" s="2" t="s">
        <v>180</v>
      </c>
      <c r="S12" s="2" t="s">
        <v>180</v>
      </c>
      <c r="T12" s="30">
        <v>6</v>
      </c>
      <c r="U12" s="30" t="s">
        <v>173</v>
      </c>
      <c r="V12" s="30" t="s">
        <v>126</v>
      </c>
      <c r="W12" s="2" t="s">
        <v>125</v>
      </c>
      <c r="X12" s="58">
        <v>4</v>
      </c>
      <c r="Y12" s="58">
        <v>5</v>
      </c>
      <c r="Z12" s="58">
        <v>4</v>
      </c>
      <c r="AA12" s="58" t="s">
        <v>35</v>
      </c>
      <c r="AB12" s="58" t="s">
        <v>35</v>
      </c>
      <c r="AC12" s="58">
        <v>4</v>
      </c>
      <c r="AD12" s="58">
        <v>4</v>
      </c>
      <c r="AE12" s="28">
        <v>4</v>
      </c>
    </row>
    <row r="13" spans="1:31" ht="29" x14ac:dyDescent="0.35">
      <c r="A13" s="2" t="s">
        <v>27</v>
      </c>
      <c r="B13" s="65" t="s">
        <v>129</v>
      </c>
      <c r="C13" s="2" t="s">
        <v>161</v>
      </c>
      <c r="D13" s="2" t="s">
        <v>30</v>
      </c>
      <c r="E13" s="2" t="s">
        <v>131</v>
      </c>
      <c r="F13" s="2" t="s">
        <v>103</v>
      </c>
      <c r="G13" s="2">
        <v>2024</v>
      </c>
      <c r="H13" s="2" t="s">
        <v>124</v>
      </c>
      <c r="I13" s="2" t="s">
        <v>95</v>
      </c>
      <c r="J13" s="66">
        <v>42977</v>
      </c>
      <c r="K13" s="3">
        <v>43332</v>
      </c>
      <c r="L13" s="3">
        <v>43517</v>
      </c>
      <c r="M13" s="3">
        <v>44792</v>
      </c>
      <c r="N13" s="3">
        <v>44792</v>
      </c>
      <c r="O13" s="6">
        <v>670</v>
      </c>
      <c r="P13" s="65"/>
      <c r="Q13" s="5">
        <v>470</v>
      </c>
      <c r="R13" s="65">
        <v>246.22</v>
      </c>
      <c r="S13" s="42">
        <v>0.52</v>
      </c>
      <c r="T13" s="30">
        <v>51</v>
      </c>
      <c r="U13" s="30" t="s">
        <v>134</v>
      </c>
      <c r="V13" s="65" t="s">
        <v>133</v>
      </c>
      <c r="W13" s="2" t="s">
        <v>132</v>
      </c>
      <c r="X13" s="58">
        <v>4</v>
      </c>
      <c r="Y13" s="58">
        <v>4</v>
      </c>
      <c r="Z13" s="58">
        <v>3</v>
      </c>
      <c r="AA13" s="58" t="s">
        <v>35</v>
      </c>
      <c r="AB13" s="58" t="s">
        <v>35</v>
      </c>
      <c r="AC13" s="58">
        <v>4</v>
      </c>
      <c r="AD13" s="58">
        <v>4</v>
      </c>
      <c r="AE13" s="28">
        <v>4</v>
      </c>
    </row>
    <row r="14" spans="1:31" ht="38" customHeight="1" x14ac:dyDescent="0.35">
      <c r="A14" s="2" t="s">
        <v>27</v>
      </c>
      <c r="B14" s="2" t="s">
        <v>137</v>
      </c>
      <c r="C14" s="2" t="s">
        <v>160</v>
      </c>
      <c r="D14" s="2" t="s">
        <v>136</v>
      </c>
      <c r="E14" s="2" t="s">
        <v>131</v>
      </c>
      <c r="F14" s="2" t="s">
        <v>103</v>
      </c>
      <c r="G14" s="2">
        <v>2024</v>
      </c>
      <c r="H14" s="2" t="s">
        <v>124</v>
      </c>
      <c r="I14" s="2" t="s">
        <v>95</v>
      </c>
      <c r="J14" s="66">
        <v>43059</v>
      </c>
      <c r="K14" s="3">
        <v>43144</v>
      </c>
      <c r="L14" s="3">
        <v>43251</v>
      </c>
      <c r="M14" s="66">
        <v>45150</v>
      </c>
      <c r="N14" s="66">
        <v>45150</v>
      </c>
      <c r="O14" s="78">
        <v>495</v>
      </c>
      <c r="P14" s="65"/>
      <c r="Q14" s="5" t="s">
        <v>187</v>
      </c>
      <c r="R14" s="5">
        <v>100</v>
      </c>
      <c r="S14" s="42">
        <v>1</v>
      </c>
      <c r="T14" s="30">
        <v>17</v>
      </c>
      <c r="U14" s="30" t="s">
        <v>109</v>
      </c>
      <c r="V14" s="65" t="s">
        <v>135</v>
      </c>
      <c r="W14" s="2" t="s">
        <v>135</v>
      </c>
      <c r="X14" s="58">
        <v>5</v>
      </c>
      <c r="Y14" s="58">
        <v>4</v>
      </c>
      <c r="Z14" s="58">
        <v>4</v>
      </c>
      <c r="AA14" s="58">
        <v>5</v>
      </c>
      <c r="AB14" s="59">
        <v>4</v>
      </c>
      <c r="AC14" s="58">
        <v>5</v>
      </c>
      <c r="AD14" s="58">
        <v>5</v>
      </c>
      <c r="AE14" s="28">
        <v>4</v>
      </c>
    </row>
    <row r="15" spans="1:31" ht="39" customHeight="1" x14ac:dyDescent="0.35">
      <c r="A15" s="2" t="s">
        <v>27</v>
      </c>
      <c r="B15" s="65" t="s">
        <v>138</v>
      </c>
      <c r="C15" s="65" t="s">
        <v>177</v>
      </c>
      <c r="D15" s="2" t="s">
        <v>30</v>
      </c>
      <c r="E15" s="2" t="s">
        <v>31</v>
      </c>
      <c r="F15" s="2" t="s">
        <v>103</v>
      </c>
      <c r="G15" s="2">
        <v>2024</v>
      </c>
      <c r="H15" s="2" t="s">
        <v>124</v>
      </c>
      <c r="I15" s="2" t="s">
        <v>95</v>
      </c>
      <c r="J15" s="3">
        <v>43361</v>
      </c>
      <c r="K15" s="3">
        <v>43378</v>
      </c>
      <c r="L15" s="3">
        <v>43482</v>
      </c>
      <c r="M15" s="66">
        <v>45203</v>
      </c>
      <c r="N15" s="66">
        <v>45386</v>
      </c>
      <c r="O15" s="6">
        <v>470</v>
      </c>
      <c r="P15" s="82"/>
      <c r="Q15" s="5">
        <v>320</v>
      </c>
      <c r="R15" s="80">
        <v>294.86921531000002</v>
      </c>
      <c r="S15" s="42">
        <v>0.92</v>
      </c>
      <c r="T15" s="30">
        <v>15</v>
      </c>
      <c r="U15" s="30" t="s">
        <v>109</v>
      </c>
      <c r="V15" s="65" t="s">
        <v>96</v>
      </c>
      <c r="W15" s="2" t="s">
        <v>133</v>
      </c>
      <c r="X15" s="58">
        <v>5</v>
      </c>
      <c r="Y15" s="58">
        <v>5</v>
      </c>
      <c r="Z15" s="58">
        <v>5</v>
      </c>
      <c r="AA15" s="58" t="s">
        <v>35</v>
      </c>
      <c r="AB15" s="58" t="s">
        <v>35</v>
      </c>
      <c r="AC15" s="58">
        <v>4</v>
      </c>
      <c r="AD15" s="58">
        <v>5</v>
      </c>
      <c r="AE15" s="28">
        <v>5</v>
      </c>
    </row>
    <row r="16" spans="1:31" ht="38" customHeight="1" x14ac:dyDescent="0.35">
      <c r="A16" s="2" t="s">
        <v>27</v>
      </c>
      <c r="B16" s="2" t="s">
        <v>139</v>
      </c>
      <c r="C16" s="2" t="s">
        <v>163</v>
      </c>
      <c r="D16" s="2" t="s">
        <v>30</v>
      </c>
      <c r="E16" s="2" t="s">
        <v>31</v>
      </c>
      <c r="F16" s="2" t="s">
        <v>103</v>
      </c>
      <c r="G16" s="2">
        <v>2024</v>
      </c>
      <c r="H16" s="2" t="s">
        <v>124</v>
      </c>
      <c r="I16" s="2" t="s">
        <v>95</v>
      </c>
      <c r="J16" s="3">
        <v>43361</v>
      </c>
      <c r="K16" s="3">
        <v>43378</v>
      </c>
      <c r="L16" s="3">
        <v>43482</v>
      </c>
      <c r="M16" s="3">
        <v>45203</v>
      </c>
      <c r="N16" s="3">
        <v>45203</v>
      </c>
      <c r="O16" s="6">
        <v>250</v>
      </c>
      <c r="P16" s="65"/>
      <c r="Q16" s="5" t="s">
        <v>183</v>
      </c>
      <c r="R16" s="5">
        <v>105</v>
      </c>
      <c r="S16" s="42">
        <v>1</v>
      </c>
      <c r="T16" s="30">
        <v>13</v>
      </c>
      <c r="U16" s="30" t="s">
        <v>175</v>
      </c>
      <c r="V16" s="65" t="s">
        <v>96</v>
      </c>
      <c r="W16" s="2" t="s">
        <v>133</v>
      </c>
      <c r="X16" s="58">
        <v>4</v>
      </c>
      <c r="Y16" s="58">
        <v>5</v>
      </c>
      <c r="Z16" s="58">
        <v>5</v>
      </c>
      <c r="AA16" s="58">
        <v>5</v>
      </c>
      <c r="AB16" s="59">
        <v>4</v>
      </c>
      <c r="AC16" s="58">
        <v>5</v>
      </c>
      <c r="AD16" s="58">
        <v>5</v>
      </c>
      <c r="AE16" s="28">
        <v>5</v>
      </c>
    </row>
    <row r="17" spans="1:31" ht="43.5" x14ac:dyDescent="0.35">
      <c r="A17" s="2" t="s">
        <v>27</v>
      </c>
      <c r="B17" s="2" t="s">
        <v>140</v>
      </c>
      <c r="C17" s="2" t="s">
        <v>164</v>
      </c>
      <c r="D17" s="65" t="s">
        <v>179</v>
      </c>
      <c r="E17" s="2" t="s">
        <v>31</v>
      </c>
      <c r="F17" s="2" t="s">
        <v>103</v>
      </c>
      <c r="G17" s="2">
        <v>2024</v>
      </c>
      <c r="H17" s="2" t="s">
        <v>124</v>
      </c>
      <c r="I17" s="2" t="s">
        <v>95</v>
      </c>
      <c r="J17" s="3">
        <v>43420</v>
      </c>
      <c r="K17" s="3">
        <v>43460</v>
      </c>
      <c r="L17" s="3">
        <v>43613</v>
      </c>
      <c r="M17" s="3">
        <v>45285</v>
      </c>
      <c r="N17" s="66">
        <v>45838</v>
      </c>
      <c r="O17" s="6">
        <v>2500</v>
      </c>
      <c r="P17" s="65"/>
      <c r="Q17" s="5">
        <v>260</v>
      </c>
      <c r="R17" s="2" t="s">
        <v>180</v>
      </c>
      <c r="S17" s="2" t="s">
        <v>180</v>
      </c>
      <c r="T17" s="30">
        <v>96</v>
      </c>
      <c r="U17" s="30" t="s">
        <v>142</v>
      </c>
      <c r="V17" s="30" t="s">
        <v>141</v>
      </c>
      <c r="W17" s="2" t="s">
        <v>143</v>
      </c>
      <c r="X17" s="58">
        <v>6</v>
      </c>
      <c r="Y17" s="58">
        <v>5</v>
      </c>
      <c r="Z17" s="58">
        <v>5</v>
      </c>
      <c r="AA17" s="58">
        <v>5</v>
      </c>
      <c r="AB17" s="58" t="s">
        <v>35</v>
      </c>
      <c r="AC17" s="58">
        <v>5</v>
      </c>
      <c r="AD17" s="58">
        <v>5</v>
      </c>
      <c r="AE17" s="28">
        <v>5</v>
      </c>
    </row>
    <row r="18" spans="1:31" ht="29" x14ac:dyDescent="0.35">
      <c r="A18" s="2" t="s">
        <v>27</v>
      </c>
      <c r="B18" s="65" t="s">
        <v>144</v>
      </c>
      <c r="C18" s="2" t="s">
        <v>165</v>
      </c>
      <c r="D18" s="2" t="s">
        <v>145</v>
      </c>
      <c r="E18" s="2" t="s">
        <v>31</v>
      </c>
      <c r="F18" s="2" t="s">
        <v>103</v>
      </c>
      <c r="G18" s="2">
        <v>2024</v>
      </c>
      <c r="H18" s="2" t="s">
        <v>124</v>
      </c>
      <c r="I18" s="2" t="s">
        <v>95</v>
      </c>
      <c r="J18" s="3">
        <v>43654</v>
      </c>
      <c r="K18" s="3">
        <v>43685</v>
      </c>
      <c r="L18" s="3">
        <v>43761</v>
      </c>
      <c r="M18" s="3">
        <v>45511</v>
      </c>
      <c r="N18" s="3">
        <v>45657</v>
      </c>
      <c r="O18" s="6">
        <v>377</v>
      </c>
      <c r="P18" s="65"/>
      <c r="Q18" s="5">
        <v>300</v>
      </c>
      <c r="R18" s="2" t="s">
        <v>180</v>
      </c>
      <c r="S18" s="2" t="s">
        <v>180</v>
      </c>
      <c r="T18" s="30">
        <v>39</v>
      </c>
      <c r="U18" s="30" t="s">
        <v>152</v>
      </c>
      <c r="V18" s="65" t="s">
        <v>146</v>
      </c>
      <c r="W18" s="2" t="s">
        <v>174</v>
      </c>
      <c r="X18" s="58">
        <v>5</v>
      </c>
      <c r="Y18" s="58">
        <v>5</v>
      </c>
      <c r="Z18" s="58">
        <v>4</v>
      </c>
      <c r="AA18" s="58" t="s">
        <v>35</v>
      </c>
      <c r="AB18" s="58" t="s">
        <v>35</v>
      </c>
      <c r="AC18" s="58">
        <v>4</v>
      </c>
      <c r="AD18" s="58">
        <v>5</v>
      </c>
      <c r="AE18" s="28">
        <v>5</v>
      </c>
    </row>
    <row r="19" spans="1:31" ht="74.5" customHeight="1" x14ac:dyDescent="0.35">
      <c r="A19" s="2" t="s">
        <v>27</v>
      </c>
      <c r="B19" s="2" t="s">
        <v>147</v>
      </c>
      <c r="C19" s="2" t="s">
        <v>166</v>
      </c>
      <c r="D19" s="65" t="s">
        <v>189</v>
      </c>
      <c r="E19" s="2" t="s">
        <v>117</v>
      </c>
      <c r="F19" s="2" t="s">
        <v>103</v>
      </c>
      <c r="G19" s="2">
        <v>2024</v>
      </c>
      <c r="H19" s="2" t="s">
        <v>151</v>
      </c>
      <c r="I19" s="2" t="s">
        <v>72</v>
      </c>
      <c r="J19" s="3">
        <v>43752</v>
      </c>
      <c r="K19" s="3">
        <v>43977</v>
      </c>
      <c r="L19" s="3">
        <v>43977</v>
      </c>
      <c r="M19" s="3">
        <v>44714</v>
      </c>
      <c r="N19" s="3">
        <v>44714</v>
      </c>
      <c r="O19" s="65">
        <v>426.83</v>
      </c>
      <c r="P19" s="65"/>
      <c r="Q19" s="5">
        <v>300</v>
      </c>
      <c r="R19" s="5">
        <v>300</v>
      </c>
      <c r="S19" s="42">
        <v>1</v>
      </c>
      <c r="T19" s="30">
        <v>1</v>
      </c>
      <c r="U19" s="64" t="s">
        <v>153</v>
      </c>
      <c r="V19" s="65" t="s">
        <v>154</v>
      </c>
      <c r="W19" s="2" t="s">
        <v>151</v>
      </c>
      <c r="X19" s="58">
        <v>5</v>
      </c>
      <c r="Y19" s="58">
        <v>5</v>
      </c>
      <c r="Z19" s="58">
        <v>4</v>
      </c>
      <c r="AA19" s="58">
        <v>5</v>
      </c>
      <c r="AB19" s="59">
        <v>4</v>
      </c>
      <c r="AC19" s="58">
        <v>5</v>
      </c>
      <c r="AD19" s="58">
        <v>5</v>
      </c>
      <c r="AE19" s="28">
        <v>5</v>
      </c>
    </row>
    <row r="20" spans="1:31" ht="29" x14ac:dyDescent="0.35">
      <c r="A20" s="2" t="s">
        <v>27</v>
      </c>
      <c r="B20" s="2" t="s">
        <v>148</v>
      </c>
      <c r="C20" s="2" t="s">
        <v>167</v>
      </c>
      <c r="D20" s="65" t="s">
        <v>170</v>
      </c>
      <c r="E20" s="2" t="s">
        <v>131</v>
      </c>
      <c r="F20" s="2" t="s">
        <v>103</v>
      </c>
      <c r="G20" s="2">
        <v>2024</v>
      </c>
      <c r="H20" s="2" t="s">
        <v>124</v>
      </c>
      <c r="I20" s="2" t="s">
        <v>95</v>
      </c>
      <c r="J20" s="3">
        <v>43801</v>
      </c>
      <c r="K20" s="3">
        <v>43985</v>
      </c>
      <c r="L20" s="3">
        <v>43994</v>
      </c>
      <c r="M20" s="3">
        <v>45810</v>
      </c>
      <c r="N20" s="3">
        <v>45810</v>
      </c>
      <c r="O20" s="6">
        <v>390</v>
      </c>
      <c r="P20" s="65"/>
      <c r="Q20" s="5">
        <v>312</v>
      </c>
      <c r="R20" s="2" t="s">
        <v>180</v>
      </c>
      <c r="S20" s="2" t="s">
        <v>180</v>
      </c>
      <c r="T20" s="30">
        <v>10</v>
      </c>
      <c r="U20" s="30" t="s">
        <v>155</v>
      </c>
      <c r="V20" s="65" t="s">
        <v>156</v>
      </c>
      <c r="W20" s="2" t="s">
        <v>156</v>
      </c>
      <c r="X20" s="58">
        <v>5</v>
      </c>
      <c r="Y20" s="58">
        <v>4</v>
      </c>
      <c r="Z20" s="58">
        <v>4</v>
      </c>
      <c r="AA20" s="58" t="s">
        <v>35</v>
      </c>
      <c r="AB20" s="58" t="s">
        <v>35</v>
      </c>
      <c r="AC20" s="58">
        <v>4</v>
      </c>
      <c r="AD20" s="58">
        <v>5</v>
      </c>
      <c r="AE20" s="28">
        <v>4</v>
      </c>
    </row>
    <row r="21" spans="1:31" ht="72.5" customHeight="1" x14ac:dyDescent="0.35">
      <c r="A21" s="2" t="s">
        <v>27</v>
      </c>
      <c r="B21" s="2" t="s">
        <v>149</v>
      </c>
      <c r="C21" s="2" t="s">
        <v>168</v>
      </c>
      <c r="D21" s="65" t="s">
        <v>189</v>
      </c>
      <c r="E21" s="65" t="s">
        <v>171</v>
      </c>
      <c r="F21" s="2" t="s">
        <v>103</v>
      </c>
      <c r="G21" s="2">
        <v>2024</v>
      </c>
      <c r="H21" s="2" t="s">
        <v>181</v>
      </c>
      <c r="I21" s="2" t="s">
        <v>178</v>
      </c>
      <c r="J21" s="3">
        <v>43915</v>
      </c>
      <c r="K21" s="3">
        <v>44237</v>
      </c>
      <c r="L21" s="3">
        <v>44237</v>
      </c>
      <c r="M21" s="68"/>
      <c r="N21" s="2"/>
      <c r="O21" s="65" t="s">
        <v>186</v>
      </c>
      <c r="P21" s="65"/>
      <c r="Q21" s="5">
        <v>100</v>
      </c>
      <c r="R21" s="2"/>
      <c r="S21" s="2"/>
      <c r="T21" s="30">
        <v>23</v>
      </c>
      <c r="U21" s="30" t="s">
        <v>176</v>
      </c>
      <c r="V21" s="30" t="s">
        <v>188</v>
      </c>
      <c r="W21" s="2" t="s">
        <v>172</v>
      </c>
      <c r="X21" s="58">
        <v>5</v>
      </c>
      <c r="Y21" s="58">
        <v>5</v>
      </c>
      <c r="Z21" s="58">
        <v>5</v>
      </c>
      <c r="AA21" s="58" t="s">
        <v>35</v>
      </c>
      <c r="AB21" s="58" t="s">
        <v>35</v>
      </c>
      <c r="AC21" s="58">
        <v>5</v>
      </c>
      <c r="AD21" s="58">
        <v>5</v>
      </c>
      <c r="AE21" s="28">
        <v>5</v>
      </c>
    </row>
    <row r="22" spans="1:31" ht="100" customHeight="1" x14ac:dyDescent="0.35">
      <c r="A22" s="2" t="s">
        <v>27</v>
      </c>
      <c r="B22" s="2" t="s">
        <v>150</v>
      </c>
      <c r="C22" s="2" t="s">
        <v>169</v>
      </c>
      <c r="D22" s="2" t="s">
        <v>182</v>
      </c>
      <c r="E22" s="2" t="s">
        <v>31</v>
      </c>
      <c r="F22" s="2" t="s">
        <v>103</v>
      </c>
      <c r="G22" s="2">
        <v>2024</v>
      </c>
      <c r="H22" s="2" t="s">
        <v>124</v>
      </c>
      <c r="I22" s="2" t="s">
        <v>95</v>
      </c>
      <c r="J22" s="3">
        <v>44103</v>
      </c>
      <c r="K22" s="3">
        <v>44154</v>
      </c>
      <c r="L22" s="3">
        <v>44187</v>
      </c>
      <c r="M22" s="3">
        <v>46630</v>
      </c>
      <c r="N22" s="3">
        <v>46630</v>
      </c>
      <c r="O22" s="6">
        <v>3759</v>
      </c>
      <c r="P22" s="65"/>
      <c r="Q22" s="5">
        <v>418</v>
      </c>
      <c r="R22" s="2" t="s">
        <v>180</v>
      </c>
      <c r="S22" s="2" t="s">
        <v>180</v>
      </c>
      <c r="T22" s="30">
        <v>91</v>
      </c>
      <c r="U22" s="30" t="s">
        <v>157</v>
      </c>
      <c r="V22" s="30" t="s">
        <v>158</v>
      </c>
      <c r="W22" s="2" t="s">
        <v>159</v>
      </c>
      <c r="X22" s="58">
        <v>6</v>
      </c>
      <c r="Y22" s="58">
        <v>5</v>
      </c>
      <c r="Z22" s="58">
        <v>5</v>
      </c>
      <c r="AA22" s="58" t="s">
        <v>35</v>
      </c>
      <c r="AB22" s="58" t="s">
        <v>35</v>
      </c>
      <c r="AC22" s="58">
        <v>5</v>
      </c>
      <c r="AD22" s="58">
        <v>5</v>
      </c>
      <c r="AE22" s="28">
        <v>5</v>
      </c>
    </row>
    <row r="24" spans="1:31" x14ac:dyDescent="0.35">
      <c r="A24" t="s">
        <v>190</v>
      </c>
    </row>
  </sheetData>
  <sheetProtection algorithmName="SHA-512" hashValue="uhTQ3yGXNNpk9avBo+mNh6NRkYkkJk/rDsONO2MzoGsZOcTc5oPFdumvsaOWuhtE93RoTL0bRcsE48AUyqAfKQ==" saltValue="mWWmcianb11SfEG7G19AOg==" spinCount="100000" sheet="1" objects="1" scenarios="1" selectLockedCells="1" sort="0" autoFilter="0" selectUnlockedCells="1"/>
  <mergeCells count="3">
    <mergeCell ref="C1:W1"/>
    <mergeCell ref="X1:AE1"/>
    <mergeCell ref="A1:B1"/>
  </mergeCells>
  <phoneticPr fontId="5" type="noConversion"/>
  <pageMargins left="0.7" right="0.7" top="0.75" bottom="0.75" header="0.3" footer="0.3"/>
  <pageSetup paperSize="8" scale="55" fitToWidth="0" orientation="landscape"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A83EE-EF1A-4C20-8F26-2E16108C9565}">
  <dimension ref="A1:L35"/>
  <sheetViews>
    <sheetView zoomScale="80" zoomScaleNormal="80" workbookViewId="0">
      <selection activeCell="F8" sqref="F8:L8"/>
    </sheetView>
  </sheetViews>
  <sheetFormatPr defaultRowHeight="14.5" x14ac:dyDescent="0.35"/>
  <cols>
    <col min="1" max="1" width="8.81640625" customWidth="1"/>
    <col min="2" max="2" width="85.1796875" customWidth="1"/>
    <col min="3" max="3" width="29.08984375" customWidth="1"/>
  </cols>
  <sheetData>
    <row r="1" spans="1:12" ht="40" customHeight="1" x14ac:dyDescent="0.35">
      <c r="A1" s="8"/>
      <c r="B1" s="19" t="s">
        <v>73</v>
      </c>
      <c r="C1" s="46"/>
      <c r="D1" s="9"/>
      <c r="E1" s="7"/>
      <c r="F1" s="7"/>
      <c r="G1" s="7"/>
      <c r="H1" s="7"/>
      <c r="I1" s="7"/>
      <c r="J1" s="7"/>
      <c r="K1" s="7"/>
      <c r="L1" s="7"/>
    </row>
    <row r="2" spans="1:12" ht="28.5" x14ac:dyDescent="0.35">
      <c r="A2" s="10"/>
      <c r="B2" s="11"/>
      <c r="D2" s="12"/>
    </row>
    <row r="3" spans="1:12" x14ac:dyDescent="0.35">
      <c r="A3" s="10"/>
      <c r="B3" s="47" t="s">
        <v>67</v>
      </c>
      <c r="D3" s="12"/>
    </row>
    <row r="4" spans="1:12" ht="58" x14ac:dyDescent="0.35">
      <c r="A4" s="10"/>
      <c r="B4" s="4" t="s">
        <v>74</v>
      </c>
      <c r="D4" s="12"/>
    </row>
    <row r="5" spans="1:12" x14ac:dyDescent="0.35">
      <c r="A5" s="10"/>
      <c r="D5" s="12"/>
    </row>
    <row r="6" spans="1:12" ht="43.5" x14ac:dyDescent="0.35">
      <c r="A6" s="10"/>
      <c r="B6" s="15" t="s">
        <v>75</v>
      </c>
      <c r="D6" s="12"/>
    </row>
    <row r="7" spans="1:12" x14ac:dyDescent="0.35">
      <c r="A7" s="10"/>
      <c r="D7" s="12"/>
    </row>
    <row r="8" spans="1:12" ht="58" x14ac:dyDescent="0.35">
      <c r="A8" s="10"/>
      <c r="B8" s="4" t="s">
        <v>76</v>
      </c>
      <c r="D8" s="12"/>
    </row>
    <row r="9" spans="1:12" x14ac:dyDescent="0.35">
      <c r="A9" s="10"/>
      <c r="D9" s="12"/>
    </row>
    <row r="10" spans="1:12" ht="43.5" x14ac:dyDescent="0.35">
      <c r="A10" s="10"/>
      <c r="B10" s="4" t="s">
        <v>77</v>
      </c>
      <c r="D10" s="12"/>
    </row>
    <row r="11" spans="1:12" x14ac:dyDescent="0.35">
      <c r="A11" s="10"/>
      <c r="D11" s="12"/>
    </row>
    <row r="12" spans="1:12" ht="43.5" x14ac:dyDescent="0.35">
      <c r="A12" s="10"/>
      <c r="B12" s="4" t="s">
        <v>78</v>
      </c>
      <c r="D12" s="12"/>
    </row>
    <row r="13" spans="1:12" x14ac:dyDescent="0.35">
      <c r="A13" s="10"/>
      <c r="D13" s="12"/>
    </row>
    <row r="14" spans="1:12" ht="44.25" customHeight="1" x14ac:dyDescent="0.35">
      <c r="A14" s="10"/>
      <c r="B14" s="4" t="s">
        <v>79</v>
      </c>
      <c r="D14" s="12"/>
    </row>
    <row r="15" spans="1:12" x14ac:dyDescent="0.35">
      <c r="A15" s="10"/>
      <c r="D15" s="12"/>
    </row>
    <row r="16" spans="1:12" x14ac:dyDescent="0.35">
      <c r="A16" s="16"/>
      <c r="B16" s="17"/>
      <c r="C16" s="17"/>
      <c r="D16" s="18"/>
    </row>
    <row r="19" spans="1:4" x14ac:dyDescent="0.35">
      <c r="A19" s="10"/>
      <c r="D19" s="12"/>
    </row>
    <row r="20" spans="1:4" x14ac:dyDescent="0.35">
      <c r="A20" s="10"/>
      <c r="D20" s="12"/>
    </row>
    <row r="21" spans="1:4" x14ac:dyDescent="0.35">
      <c r="A21" s="10"/>
      <c r="D21" s="12"/>
    </row>
    <row r="22" spans="1:4" x14ac:dyDescent="0.35">
      <c r="A22" s="10"/>
      <c r="D22" s="12"/>
    </row>
    <row r="23" spans="1:4" x14ac:dyDescent="0.35">
      <c r="A23" s="10"/>
      <c r="D23" s="12"/>
    </row>
    <row r="24" spans="1:4" x14ac:dyDescent="0.35">
      <c r="A24" s="10"/>
      <c r="D24" s="12"/>
    </row>
    <row r="25" spans="1:4" x14ac:dyDescent="0.35">
      <c r="A25" s="10"/>
      <c r="D25" s="12"/>
    </row>
    <row r="26" spans="1:4" x14ac:dyDescent="0.35">
      <c r="A26" s="10"/>
      <c r="D26" s="12"/>
    </row>
    <row r="27" spans="1:4" x14ac:dyDescent="0.35">
      <c r="A27" s="10"/>
      <c r="D27" s="12"/>
    </row>
    <row r="28" spans="1:4" x14ac:dyDescent="0.35">
      <c r="A28" s="10"/>
      <c r="D28" s="12"/>
    </row>
    <row r="29" spans="1:4" x14ac:dyDescent="0.35">
      <c r="A29" s="10"/>
      <c r="D29" s="12"/>
    </row>
    <row r="30" spans="1:4" x14ac:dyDescent="0.35">
      <c r="A30" s="10"/>
      <c r="D30" s="12"/>
    </row>
    <row r="31" spans="1:4" x14ac:dyDescent="0.35">
      <c r="A31" s="10"/>
      <c r="D31" s="12"/>
    </row>
    <row r="32" spans="1:4" x14ac:dyDescent="0.35">
      <c r="A32" s="10"/>
      <c r="D32" s="12"/>
    </row>
    <row r="33" spans="1:4" x14ac:dyDescent="0.35">
      <c r="A33" s="10"/>
      <c r="D33" s="12"/>
    </row>
    <row r="34" spans="1:4" x14ac:dyDescent="0.35">
      <c r="A34" s="10"/>
      <c r="D34" s="12"/>
    </row>
    <row r="35" spans="1:4" x14ac:dyDescent="0.35">
      <c r="A35" s="10"/>
      <c r="D35" s="12"/>
    </row>
  </sheetData>
  <sheetProtection algorithmName="SHA-512" hashValue="r+d0OIgTb3Mn/KBCvV4X5G53eE58s+Z9aZ/Wnyd6LeNnDfvxwIuToZYVrGy/HFaUVwOA8viemq2FJuf37By31A==" saltValue="ApFdJm+jvdjCqfmSppCZCA==" spinCount="100000" sheet="1" objects="1" scenarios="1"/>
  <pageMargins left="0.7" right="0.7" top="0.75" bottom="0.75" header="0.3" footer="0.3"/>
  <pageSetup paperSize="8" orientation="landscape"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D41C5-2350-428A-AB66-DD1989E8E19D}">
  <dimension ref="B1:C6"/>
  <sheetViews>
    <sheetView zoomScale="85" zoomScaleNormal="85" workbookViewId="0">
      <selection activeCell="F16" sqref="F16"/>
    </sheetView>
  </sheetViews>
  <sheetFormatPr defaultRowHeight="14.5" x14ac:dyDescent="0.35"/>
  <cols>
    <col min="2" max="2" width="26.90625" customWidth="1"/>
    <col min="3" max="3" width="30.1796875" customWidth="1"/>
  </cols>
  <sheetData>
    <row r="1" spans="2:3" ht="28.5" x14ac:dyDescent="0.35">
      <c r="B1" s="48" t="s">
        <v>68</v>
      </c>
      <c r="C1" s="47"/>
    </row>
    <row r="3" spans="2:3" ht="15.5" x14ac:dyDescent="0.35">
      <c r="B3" s="45" t="s">
        <v>69</v>
      </c>
      <c r="C3" s="45"/>
    </row>
    <row r="4" spans="2:3" x14ac:dyDescent="0.35">
      <c r="B4" s="13" t="s">
        <v>40</v>
      </c>
      <c r="C4" s="14" t="s">
        <v>70</v>
      </c>
    </row>
    <row r="5" spans="2:3" x14ac:dyDescent="0.35">
      <c r="B5" s="13" t="s">
        <v>32</v>
      </c>
      <c r="C5" s="14" t="s">
        <v>71</v>
      </c>
    </row>
    <row r="6" spans="2:3" x14ac:dyDescent="0.35">
      <c r="B6" s="13" t="s">
        <v>103</v>
      </c>
      <c r="C6" s="14" t="s">
        <v>104</v>
      </c>
    </row>
  </sheetData>
  <sheetProtection algorithmName="SHA-512" hashValue="8/5txi72Afn4YZ7UgP9s1TAMcR5RuZ0I7ndUyeKBkQ95UcLEORFGs7zspn5quYAl6T5fGoP0VOUKo9jd/K+8mA==" saltValue="wXHowDsQTnDvx99OrWe5h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3C73E31F254A4293B6CD77B87FBF51" ma:contentTypeVersion="" ma:contentTypeDescription="Create a new document." ma:contentTypeScope="" ma:versionID="d5c8dedda84164657c350c2762a48a24">
  <xsd:schema xmlns:xsd="http://www.w3.org/2001/XMLSchema" xmlns:xs="http://www.w3.org/2001/XMLSchema" xmlns:p="http://schemas.microsoft.com/office/2006/metadata/properties" xmlns:ns2="c347d508-cf4a-4aa0-a5cd-579a597444e9" targetNamespace="http://schemas.microsoft.com/office/2006/metadata/properties" ma:root="true" ma:fieldsID="ee973e845bda7abd49323d2523f056b3" ns2:_="">
    <xsd:import namespace="c347d508-cf4a-4aa0-a5cd-579a597444e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7d508-cf4a-4aa0-a5cd-579a597444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81FDB6-6654-439D-83CE-5EF3F8C132AB}">
  <ds:schemaRefs>
    <ds:schemaRef ds:uri="http://schemas.microsoft.com/sharepoint/v3/contenttype/forms"/>
  </ds:schemaRefs>
</ds:datastoreItem>
</file>

<file path=customXml/itemProps2.xml><?xml version="1.0" encoding="utf-8"?>
<ds:datastoreItem xmlns:ds="http://schemas.openxmlformats.org/officeDocument/2006/customXml" ds:itemID="{BF157F7D-72EC-469E-B0F2-D6ACD6F58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7d508-cf4a-4aa0-a5cd-579a597444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AEDCB6-EED2-4C99-ADBD-E14BA3484F30}">
  <ds:schemaRefs>
    <ds:schemaRef ds:uri="http://schemas.microsoft.com/office/infopath/2007/PartnerControls"/>
    <ds:schemaRef ds:uri="c347d508-cf4a-4aa0-a5cd-579a597444e9"/>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Project ratings</vt:lpstr>
      <vt:lpstr>Evaluation criteria</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 Khayasedinov</dc:creator>
  <cp:keywords/>
  <dc:description/>
  <cp:lastModifiedBy>Jaqueline Rabelo Souza</cp:lastModifiedBy>
  <cp:revision/>
  <dcterms:created xsi:type="dcterms:W3CDTF">2023-09-11T03:34:58Z</dcterms:created>
  <dcterms:modified xsi:type="dcterms:W3CDTF">2024-12-06T02:48:43Z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0x010100B73C73E31F254A4293B6CD77B87FBF51</vt:lpwstr>
  </property>
</Properties>
</file>